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fsv01\fs所属\FS税務課\【住民税係】\00_法人･入湯･たばこ等 業務担当フォルダー\02_入湯税(最新版)\06_様式\01_申告書\"/>
    </mc:Choice>
  </mc:AlternateContent>
  <xr:revisionPtr revIDLastSave="0" documentId="13_ncr:1_{56B16EF2-B9BB-4EB0-982D-310891061DAE}" xr6:coauthVersionLast="47" xr6:coauthVersionMax="47" xr10:uidLastSave="{00000000-0000-0000-0000-000000000000}"/>
  <bookViews>
    <workbookView xWindow="-120" yWindow="-120" windowWidth="20730" windowHeight="11160" xr2:uid="{4B06C5FC-F6DD-43CD-9ABE-FB14DD9E173D}"/>
  </bookViews>
  <sheets>
    <sheet name="申告書" sheetId="1" r:id="rId1"/>
    <sheet name="納入通知書" sheetId="2" r:id="rId2"/>
  </sheets>
  <definedNames>
    <definedName name="_xlnm.Print_Area" localSheetId="0">申告書!$A$2:$P$31</definedName>
    <definedName name="_xlnm.Print_Area" localSheetId="1">納入通知書!$A$2:$V$25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2" l="1"/>
  <c r="M14" i="2"/>
  <c r="D14" i="2"/>
  <c r="D13" i="2"/>
  <c r="D12" i="2"/>
  <c r="D11" i="2"/>
  <c r="D10" i="2"/>
  <c r="P10" i="2"/>
  <c r="P14" i="2"/>
  <c r="P13" i="2"/>
  <c r="P12" i="2"/>
  <c r="P11" i="2"/>
  <c r="D9" i="2"/>
  <c r="P9" i="2" s="1"/>
  <c r="B3" i="2"/>
  <c r="N3" i="2" s="1"/>
  <c r="A5" i="2"/>
  <c r="M5" i="2" s="1"/>
  <c r="A25" i="2"/>
  <c r="M25" i="2" s="1"/>
  <c r="C16" i="2"/>
  <c r="O16" i="2" s="1"/>
  <c r="A6" i="2"/>
  <c r="M6" i="2" s="1"/>
  <c r="B3" i="1"/>
  <c r="O23" i="1"/>
  <c r="N23" i="1"/>
  <c r="M23" i="1"/>
  <c r="L23" i="1"/>
  <c r="K23" i="1"/>
  <c r="N26" i="1" s="1"/>
  <c r="P26" i="1" s="1"/>
  <c r="J23" i="1"/>
  <c r="N25" i="1" s="1"/>
  <c r="P25" i="1" s="1"/>
  <c r="P22" i="1"/>
  <c r="P21" i="1"/>
  <c r="P20" i="1"/>
  <c r="P19" i="1"/>
  <c r="P18" i="1"/>
  <c r="P17" i="1"/>
  <c r="P16" i="1"/>
  <c r="P15" i="1"/>
  <c r="P14" i="1"/>
  <c r="P13" i="1"/>
  <c r="P12" i="1"/>
  <c r="H20" i="1"/>
  <c r="H31" i="1"/>
  <c r="H30" i="1"/>
  <c r="H29" i="1"/>
  <c r="H28" i="1"/>
  <c r="H27" i="1"/>
  <c r="H26" i="1"/>
  <c r="H25" i="1"/>
  <c r="H24" i="1"/>
  <c r="H23" i="1"/>
  <c r="H22" i="1"/>
  <c r="H21" i="1"/>
  <c r="H19" i="1"/>
  <c r="H18" i="1"/>
  <c r="H17" i="1"/>
  <c r="H16" i="1"/>
  <c r="H15" i="1"/>
  <c r="H14" i="1"/>
  <c r="H13" i="1"/>
  <c r="H12" i="1"/>
  <c r="D15" i="2" l="1"/>
  <c r="P15" i="2" s="1"/>
  <c r="N30" i="1"/>
  <c r="P23" i="1"/>
  <c r="N27" i="1"/>
  <c r="N28" i="1" l="1"/>
  <c r="P27" i="1"/>
  <c r="P28" i="1" s="1"/>
</calcChain>
</file>

<file path=xl/sharedStrings.xml><?xml version="1.0" encoding="utf-8"?>
<sst xmlns="http://schemas.openxmlformats.org/spreadsheetml/2006/main" count="282" uniqueCount="58">
  <si>
    <t>宿泊基本料金
6,001円以上</t>
    <rPh sb="0" eb="2">
      <t>シュクハク</t>
    </rPh>
    <rPh sb="2" eb="6">
      <t>キホンリョウキン</t>
    </rPh>
    <rPh sb="12" eb="13">
      <t>エン</t>
    </rPh>
    <rPh sb="13" eb="15">
      <t>イジョウ</t>
    </rPh>
    <phoneticPr fontId="1"/>
  </si>
  <si>
    <t>宿泊基本料金
6,001円以下</t>
    <rPh sb="0" eb="2">
      <t>シュクハク</t>
    </rPh>
    <rPh sb="2" eb="6">
      <t>キホンリョウキン</t>
    </rPh>
    <rPh sb="12" eb="13">
      <t>エン</t>
    </rPh>
    <rPh sb="13" eb="15">
      <t>イカ</t>
    </rPh>
    <phoneticPr fontId="1"/>
  </si>
  <si>
    <t>日帰り
休憩</t>
    <rPh sb="0" eb="2">
      <t>ヒガエ</t>
    </rPh>
    <rPh sb="4" eb="6">
      <t>キュウケイ</t>
    </rPh>
    <phoneticPr fontId="1"/>
  </si>
  <si>
    <t>12歳未満</t>
    <rPh sb="2" eb="3">
      <t>サイ</t>
    </rPh>
    <rPh sb="3" eb="5">
      <t>ミマン</t>
    </rPh>
    <phoneticPr fontId="1"/>
  </si>
  <si>
    <t>教職員
引率生徒</t>
    <rPh sb="0" eb="3">
      <t>キョウショクイン</t>
    </rPh>
    <rPh sb="4" eb="6">
      <t>インソツ</t>
    </rPh>
    <rPh sb="6" eb="8">
      <t>セイト</t>
    </rPh>
    <phoneticPr fontId="1"/>
  </si>
  <si>
    <t>5泊以上の
療養滞在</t>
    <rPh sb="1" eb="2">
      <t>ハク</t>
    </rPh>
    <rPh sb="2" eb="4">
      <t>イジョウ</t>
    </rPh>
    <rPh sb="6" eb="8">
      <t>リョウヨウ</t>
    </rPh>
    <rPh sb="8" eb="10">
      <t>タイザイ</t>
    </rPh>
    <phoneticPr fontId="1"/>
  </si>
  <si>
    <t>計</t>
    <rPh sb="0" eb="1">
      <t>ケイ</t>
    </rPh>
    <phoneticPr fontId="1"/>
  </si>
  <si>
    <t>区　　　　　　　　　分　</t>
    <rPh sb="0" eb="1">
      <t>ク</t>
    </rPh>
    <rPh sb="10" eb="11">
      <t>ブン</t>
    </rPh>
    <phoneticPr fontId="1"/>
  </si>
  <si>
    <t>宿泊基本料金６，００１円以上</t>
    <rPh sb="0" eb="2">
      <t>シュクハク</t>
    </rPh>
    <rPh sb="2" eb="6">
      <t>キホンリョウキン</t>
    </rPh>
    <rPh sb="11" eb="12">
      <t>エン</t>
    </rPh>
    <rPh sb="12" eb="14">
      <t>イジョウ</t>
    </rPh>
    <phoneticPr fontId="1"/>
  </si>
  <si>
    <t>日帰り・休憩</t>
    <rPh sb="0" eb="2">
      <t>ヒガエ</t>
    </rPh>
    <rPh sb="4" eb="6">
      <t>キュウケイ</t>
    </rPh>
    <phoneticPr fontId="1"/>
  </si>
  <si>
    <t>入湯客数</t>
    <rPh sb="0" eb="2">
      <t>ニュウトウ</t>
    </rPh>
    <rPh sb="2" eb="4">
      <t>キャクスウ</t>
    </rPh>
    <phoneticPr fontId="1"/>
  </si>
  <si>
    <t>税　率</t>
    <rPh sb="0" eb="1">
      <t>ゼイ</t>
    </rPh>
    <rPh sb="2" eb="3">
      <t>リツ</t>
    </rPh>
    <phoneticPr fontId="1"/>
  </si>
  <si>
    <t>税　額</t>
    <rPh sb="0" eb="1">
      <t>ゼイ</t>
    </rPh>
    <rPh sb="2" eb="3">
      <t>ガク</t>
    </rPh>
    <phoneticPr fontId="1"/>
  </si>
  <si>
    <t>課　税　標　準　合　計</t>
    <rPh sb="0" eb="1">
      <t>カ</t>
    </rPh>
    <rPh sb="2" eb="3">
      <t>ゼイ</t>
    </rPh>
    <rPh sb="4" eb="5">
      <t>シルベ</t>
    </rPh>
    <rPh sb="6" eb="7">
      <t>ジュン</t>
    </rPh>
    <rPh sb="8" eb="9">
      <t>ゴウ</t>
    </rPh>
    <rPh sb="10" eb="11">
      <t>ケイ</t>
    </rPh>
    <phoneticPr fontId="1"/>
  </si>
  <si>
    <t>免税分</t>
    <rPh sb="0" eb="2">
      <t>メンゼイ</t>
    </rPh>
    <rPh sb="2" eb="3">
      <t>ブン</t>
    </rPh>
    <phoneticPr fontId="1"/>
  </si>
  <si>
    <t>注　申告及び納期限は毎翌週15日です。</t>
    <rPh sb="0" eb="1">
      <t>チュウ</t>
    </rPh>
    <rPh sb="2" eb="4">
      <t>シンコク</t>
    </rPh>
    <rPh sb="4" eb="5">
      <t>オヨ</t>
    </rPh>
    <rPh sb="6" eb="9">
      <t>ノウキゲン</t>
    </rPh>
    <rPh sb="10" eb="11">
      <t>マイ</t>
    </rPh>
    <rPh sb="11" eb="13">
      <t>ヨクシュウ</t>
    </rPh>
    <rPh sb="15" eb="16">
      <t>ニチ</t>
    </rPh>
    <phoneticPr fontId="1"/>
  </si>
  <si>
    <t>免　税　分</t>
    <rPh sb="0" eb="1">
      <t>メン</t>
    </rPh>
    <rPh sb="2" eb="3">
      <t>ゼイ</t>
    </rPh>
    <rPh sb="4" eb="5">
      <t>ブン</t>
    </rPh>
    <phoneticPr fontId="1"/>
  </si>
  <si>
    <t>提出用「入湯税申告書兼徴収原簿」</t>
    <rPh sb="0" eb="3">
      <t>テイシュツヨウ</t>
    </rPh>
    <rPh sb="4" eb="7">
      <t>ニュウトウゼイ</t>
    </rPh>
    <rPh sb="7" eb="10">
      <t>シンコクショ</t>
    </rPh>
    <rPh sb="10" eb="11">
      <t>ケン</t>
    </rPh>
    <rPh sb="11" eb="13">
      <t>チョウシュウ</t>
    </rPh>
    <rPh sb="13" eb="15">
      <t>ゲンボ</t>
    </rPh>
    <phoneticPr fontId="1"/>
  </si>
  <si>
    <t>入　湯　税　申　告　書</t>
    <rPh sb="0" eb="1">
      <t>イ</t>
    </rPh>
    <rPh sb="2" eb="3">
      <t>ユ</t>
    </rPh>
    <rPh sb="4" eb="5">
      <t>ゼイ</t>
    </rPh>
    <rPh sb="6" eb="7">
      <t>サル</t>
    </rPh>
    <rPh sb="8" eb="9">
      <t>コク</t>
    </rPh>
    <rPh sb="10" eb="11">
      <t>ショ</t>
    </rPh>
    <phoneticPr fontId="1"/>
  </si>
  <si>
    <t>特別徴収義務者　　</t>
    <rPh sb="0" eb="2">
      <t>トクベツ</t>
    </rPh>
    <rPh sb="2" eb="4">
      <t>チョウシュウ</t>
    </rPh>
    <rPh sb="4" eb="7">
      <t>ギムシャ</t>
    </rPh>
    <phoneticPr fontId="1"/>
  </si>
  <si>
    <t>みなかみ町長様</t>
    <rPh sb="4" eb="6">
      <t>チョウチョウ</t>
    </rPh>
    <rPh sb="6" eb="7">
      <t>サマ</t>
    </rPh>
    <phoneticPr fontId="1"/>
  </si>
  <si>
    <t>みなかみ町条１４５条第３項の規定によって</t>
    <rPh sb="4" eb="5">
      <t>マチ</t>
    </rPh>
    <rPh sb="5" eb="6">
      <t>ジョウ</t>
    </rPh>
    <rPh sb="9" eb="10">
      <t>ジョウ</t>
    </rPh>
    <rPh sb="10" eb="11">
      <t>ダイ</t>
    </rPh>
    <rPh sb="12" eb="13">
      <t>コウ</t>
    </rPh>
    <rPh sb="14" eb="16">
      <t>キテイ</t>
    </rPh>
    <phoneticPr fontId="1"/>
  </si>
  <si>
    <t>入湯税の納入について申告します。</t>
    <rPh sb="0" eb="3">
      <t>ニュウトウゼイ</t>
    </rPh>
    <rPh sb="4" eb="6">
      <t>ノウニュウ</t>
    </rPh>
    <rPh sb="10" eb="12">
      <t>シンコク</t>
    </rPh>
    <phoneticPr fontId="1"/>
  </si>
  <si>
    <t>宿泊基本料金６，００１円以下</t>
    <rPh sb="0" eb="2">
      <t>シュクハク</t>
    </rPh>
    <rPh sb="2" eb="6">
      <t>キホンリョウキン</t>
    </rPh>
    <rPh sb="11" eb="12">
      <t>エン</t>
    </rPh>
    <rPh sb="12" eb="14">
      <t>イカ</t>
    </rPh>
    <phoneticPr fontId="1"/>
  </si>
  <si>
    <t xml:space="preserve">   </t>
    <phoneticPr fontId="1"/>
  </si>
  <si>
    <t xml:space="preserve"> </t>
    <phoneticPr fontId="1"/>
  </si>
  <si>
    <t xml:space="preserve">  </t>
    <phoneticPr fontId="1"/>
  </si>
  <si>
    <t>年度</t>
    <rPh sb="0" eb="2">
      <t>ネンド</t>
    </rPh>
    <phoneticPr fontId="1"/>
  </si>
  <si>
    <t>月分</t>
    <rPh sb="0" eb="2">
      <t>ツキブン</t>
    </rPh>
    <phoneticPr fontId="1"/>
  </si>
  <si>
    <t>指定番号</t>
    <rPh sb="0" eb="2">
      <t>シテイ</t>
    </rPh>
    <rPh sb="2" eb="4">
      <t>バンゴウ</t>
    </rPh>
    <phoneticPr fontId="1"/>
  </si>
  <si>
    <t>↓↓↓↓↓↓↓↓↓↓</t>
    <phoneticPr fontId="1"/>
  </si>
  <si>
    <t>必ず入力
してください</t>
    <phoneticPr fontId="1"/>
  </si>
  <si>
    <t>特別徴収
指定番号</t>
    <rPh sb="0" eb="2">
      <t>トクベツ</t>
    </rPh>
    <rPh sb="2" eb="4">
      <t>チョウシュウ</t>
    </rPh>
    <rPh sb="5" eb="7">
      <t>シテイ</t>
    </rPh>
    <rPh sb="7" eb="9">
      <t>バンゴウ</t>
    </rPh>
    <phoneticPr fontId="1"/>
  </si>
  <si>
    <t>税額</t>
    <rPh sb="0" eb="2">
      <t>ゼイガク</t>
    </rPh>
    <phoneticPr fontId="1"/>
  </si>
  <si>
    <t>延滞金</t>
    <rPh sb="0" eb="3">
      <t>エンタイキン</t>
    </rPh>
    <phoneticPr fontId="1"/>
  </si>
  <si>
    <t>過少申告加算金</t>
    <rPh sb="0" eb="2">
      <t>カショウ</t>
    </rPh>
    <rPh sb="2" eb="4">
      <t>シンコク</t>
    </rPh>
    <rPh sb="4" eb="7">
      <t>カサンキン</t>
    </rPh>
    <phoneticPr fontId="1"/>
  </si>
  <si>
    <t>不申告加算金</t>
    <rPh sb="0" eb="3">
      <t>フシンコク</t>
    </rPh>
    <rPh sb="3" eb="6">
      <t>カサンキン</t>
    </rPh>
    <phoneticPr fontId="1"/>
  </si>
  <si>
    <t>重加算金</t>
    <rPh sb="0" eb="1">
      <t>ジュウ</t>
    </rPh>
    <rPh sb="1" eb="4">
      <t>カサンキン</t>
    </rPh>
    <phoneticPr fontId="1"/>
  </si>
  <si>
    <t>合計</t>
    <rPh sb="0" eb="2">
      <t>ゴウケイ</t>
    </rPh>
    <phoneticPr fontId="1"/>
  </si>
  <si>
    <t>納期限</t>
    <rPh sb="0" eb="3">
      <t>ノウキゲン</t>
    </rPh>
    <phoneticPr fontId="1"/>
  </si>
  <si>
    <t>上記の金額を領収しました。</t>
    <rPh sb="0" eb="2">
      <t>ジョウキ</t>
    </rPh>
    <rPh sb="3" eb="5">
      <t>キンガク</t>
    </rPh>
    <rPh sb="6" eb="8">
      <t>リョウシュウ</t>
    </rPh>
    <phoneticPr fontId="1"/>
  </si>
  <si>
    <t>みなかみ町会計管理者</t>
    <rPh sb="4" eb="5">
      <t>マチ</t>
    </rPh>
    <rPh sb="5" eb="7">
      <t>カイケイ</t>
    </rPh>
    <rPh sb="7" eb="9">
      <t>カンリ</t>
    </rPh>
    <rPh sb="9" eb="10">
      <t>シャ</t>
    </rPh>
    <phoneticPr fontId="1"/>
  </si>
  <si>
    <t>取りまとめ金融機関</t>
    <rPh sb="0" eb="1">
      <t>ト</t>
    </rPh>
    <rPh sb="5" eb="9">
      <t>キンユウキカン</t>
    </rPh>
    <phoneticPr fontId="1"/>
  </si>
  <si>
    <t>群馬銀行月夜野支店</t>
    <rPh sb="0" eb="4">
      <t>グンマギンコウ</t>
    </rPh>
    <rPh sb="4" eb="7">
      <t>ツキヨノ</t>
    </rPh>
    <rPh sb="7" eb="9">
      <t>シテン</t>
    </rPh>
    <phoneticPr fontId="1"/>
  </si>
  <si>
    <t>（納入者保管）</t>
    <rPh sb="1" eb="4">
      <t>ノウニュウシャ</t>
    </rPh>
    <rPh sb="4" eb="6">
      <t>ホカン</t>
    </rPh>
    <phoneticPr fontId="1"/>
  </si>
  <si>
    <t>納入通知書兼領収書</t>
    <rPh sb="0" eb="2">
      <t>ノウニュウ</t>
    </rPh>
    <rPh sb="2" eb="5">
      <t>ツウチショ</t>
    </rPh>
    <rPh sb="5" eb="6">
      <t>ケン</t>
    </rPh>
    <rPh sb="6" eb="9">
      <t>リョウシュウショ</t>
    </rPh>
    <phoneticPr fontId="1"/>
  </si>
  <si>
    <t>入　　湯　　税</t>
    <rPh sb="0" eb="1">
      <t>ニュウ</t>
    </rPh>
    <rPh sb="3" eb="4">
      <t>ユ</t>
    </rPh>
    <rPh sb="6" eb="7">
      <t>ゼイ</t>
    </rPh>
    <phoneticPr fontId="1"/>
  </si>
  <si>
    <t>様</t>
    <rPh sb="0" eb="1">
      <t>サマ</t>
    </rPh>
    <phoneticPr fontId="1"/>
  </si>
  <si>
    <t>領収日付印</t>
    <rPh sb="0" eb="2">
      <t>リョウシュウ</t>
    </rPh>
    <rPh sb="2" eb="5">
      <t>ヒヅケイン</t>
    </rPh>
    <phoneticPr fontId="1"/>
  </si>
  <si>
    <t>納入（済）通知書</t>
    <rPh sb="0" eb="2">
      <t>ノウニュウ</t>
    </rPh>
    <rPh sb="3" eb="4">
      <t>ズ</t>
    </rPh>
    <rPh sb="5" eb="8">
      <t>ツウチショ</t>
    </rPh>
    <phoneticPr fontId="1"/>
  </si>
  <si>
    <t>（みなかみ町保管）</t>
    <rPh sb="5" eb="6">
      <t>マチ</t>
    </rPh>
    <rPh sb="6" eb="8">
      <t>ホカン</t>
    </rPh>
    <phoneticPr fontId="1"/>
  </si>
  <si>
    <t>みなかみ町会計管理者　様</t>
    <rPh sb="4" eb="5">
      <t>マチ</t>
    </rPh>
    <rPh sb="5" eb="7">
      <t>カイケイ</t>
    </rPh>
    <rPh sb="7" eb="9">
      <t>カンリ</t>
    </rPh>
    <rPh sb="9" eb="10">
      <t>シャ</t>
    </rPh>
    <rPh sb="11" eb="12">
      <t>サマ</t>
    </rPh>
    <phoneticPr fontId="1"/>
  </si>
  <si>
    <t>上記の金額を領収しましたから</t>
    <rPh sb="0" eb="2">
      <t>ジョウキ</t>
    </rPh>
    <rPh sb="3" eb="5">
      <t>キンガク</t>
    </rPh>
    <rPh sb="6" eb="8">
      <t>リョウシュウ</t>
    </rPh>
    <phoneticPr fontId="1"/>
  </si>
  <si>
    <t>通知します。</t>
    <rPh sb="0" eb="2">
      <t>ツウチ</t>
    </rPh>
    <phoneticPr fontId="1"/>
  </si>
  <si>
    <t>円</t>
    <rPh sb="0" eb="1">
      <t>エン</t>
    </rPh>
    <phoneticPr fontId="1"/>
  </si>
  <si>
    <t>必要な場合のみ
入力してください</t>
    <rPh sb="0" eb="2">
      <t>ヒツヨウ</t>
    </rPh>
    <rPh sb="3" eb="5">
      <t>バアイ</t>
    </rPh>
    <rPh sb="8" eb="10">
      <t>ニュウリョク</t>
    </rPh>
    <phoneticPr fontId="1"/>
  </si>
  <si>
    <r>
      <t>本税（税額）のみの場合はこのまま印刷し、延滞金等ある場合は</t>
    </r>
    <r>
      <rPr>
        <sz val="11"/>
        <color rgb="FF00B0F0"/>
        <rFont val="ＭＳ ゴシック"/>
        <family val="3"/>
        <charset val="128"/>
      </rPr>
      <t>■</t>
    </r>
    <r>
      <rPr>
        <sz val="11"/>
        <color theme="0"/>
        <rFont val="ＭＳ ゴシック"/>
        <family val="3"/>
        <charset val="128"/>
      </rPr>
      <t>色セルに入力してください。</t>
    </r>
    <rPh sb="0" eb="2">
      <t>ホンゼイ</t>
    </rPh>
    <rPh sb="3" eb="5">
      <t>ゼイガク</t>
    </rPh>
    <rPh sb="9" eb="11">
      <t>バアイ</t>
    </rPh>
    <rPh sb="16" eb="18">
      <t>インサツ</t>
    </rPh>
    <rPh sb="20" eb="23">
      <t>エンタイキン</t>
    </rPh>
    <rPh sb="23" eb="24">
      <t>トウ</t>
    </rPh>
    <rPh sb="26" eb="28">
      <t>バアイ</t>
    </rPh>
    <rPh sb="30" eb="31">
      <t>ショク</t>
    </rPh>
    <rPh sb="34" eb="36">
      <t>ニュウリョク</t>
    </rPh>
    <phoneticPr fontId="1"/>
  </si>
  <si>
    <r>
      <rPr>
        <sz val="16"/>
        <color rgb="FF00B0F0"/>
        <rFont val="ＭＳ ゴシック"/>
        <family val="3"/>
        <charset val="128"/>
      </rPr>
      <t>■</t>
    </r>
    <r>
      <rPr>
        <sz val="16"/>
        <color theme="0"/>
        <rFont val="ＭＳ ゴシック"/>
        <family val="3"/>
        <charset val="128"/>
      </rPr>
      <t>色セルに入力し、各日ごとの実績数を入力してください。</t>
    </r>
    <rPh sb="1" eb="2">
      <t>イロ</t>
    </rPh>
    <rPh sb="5" eb="7">
      <t>ニュウリョク</t>
    </rPh>
    <rPh sb="9" eb="10">
      <t>カク</t>
    </rPh>
    <rPh sb="10" eb="11">
      <t>ヒ</t>
    </rPh>
    <rPh sb="14" eb="16">
      <t>ジッセキ</t>
    </rPh>
    <rPh sb="16" eb="17">
      <t>スウ</t>
    </rPh>
    <rPh sb="18" eb="20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</si>
</sst>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円&quot;"/>
    <numFmt numFmtId="177" formatCode="#"/>
    <numFmt numFmtId="181" formatCode="0_ 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0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rgb="FF00B0F0"/>
      <name val="ＭＳ ゴシック"/>
      <family val="3"/>
      <charset val="128"/>
    </font>
    <font>
      <sz val="13"/>
      <color theme="0"/>
      <name val="HG創英角ｺﾞｼｯｸUB"/>
      <family val="3"/>
      <charset val="128"/>
    </font>
    <font>
      <sz val="11"/>
      <color theme="0"/>
      <name val="HG創英角ｺﾞｼｯｸUB"/>
      <family val="3"/>
      <charset val="128"/>
    </font>
    <font>
      <sz val="16"/>
      <color theme="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5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rgb="FF00B0F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8" fillId="0" borderId="0" xfId="0" applyFont="1" applyBorder="1">
      <alignment vertical="center"/>
    </xf>
    <xf numFmtId="0" fontId="5" fillId="0" borderId="1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7" fontId="4" fillId="0" borderId="1" xfId="0" applyNumberFormat="1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10" fillId="0" borderId="32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10" fillId="2" borderId="32" xfId="0" applyFont="1" applyFill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Protection="1">
      <alignment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distributed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13" fillId="3" borderId="0" xfId="0" applyFont="1" applyFill="1" applyAlignment="1">
      <alignment horizontal="center" wrapText="1" shrinkToFit="1"/>
    </xf>
    <xf numFmtId="0" fontId="13" fillId="3" borderId="0" xfId="0" applyFont="1" applyFill="1" applyBorder="1" applyAlignment="1">
      <alignment horizontal="center" wrapText="1" shrinkToFit="1"/>
    </xf>
    <xf numFmtId="0" fontId="14" fillId="3" borderId="33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 vertical="center"/>
    </xf>
    <xf numFmtId="0" fontId="10" fillId="0" borderId="0" xfId="0" applyFont="1">
      <alignment vertical="center"/>
    </xf>
    <xf numFmtId="0" fontId="10" fillId="0" borderId="34" xfId="0" applyFont="1" applyBorder="1">
      <alignment vertical="center"/>
    </xf>
    <xf numFmtId="0" fontId="10" fillId="0" borderId="35" xfId="0" applyFont="1" applyBorder="1">
      <alignment vertical="center"/>
    </xf>
    <xf numFmtId="0" fontId="10" fillId="0" borderId="37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36" xfId="0" applyFont="1" applyBorder="1">
      <alignment vertical="center"/>
    </xf>
    <xf numFmtId="58" fontId="10" fillId="0" borderId="7" xfId="0" applyNumberFormat="1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0" xfId="0" applyFont="1" applyBorder="1" applyAlignment="1">
      <alignment horizontal="distributed" vertical="center" indent="1"/>
    </xf>
    <xf numFmtId="0" fontId="10" fillId="0" borderId="0" xfId="0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0" fillId="0" borderId="36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>
      <alignment vertical="center"/>
    </xf>
    <xf numFmtId="0" fontId="10" fillId="0" borderId="44" xfId="0" applyFont="1" applyBorder="1" applyAlignment="1">
      <alignment horizontal="center" vertical="center" wrapText="1"/>
    </xf>
    <xf numFmtId="0" fontId="10" fillId="0" borderId="12" xfId="0" applyFont="1" applyBorder="1">
      <alignment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45" xfId="0" applyFont="1" applyBorder="1">
      <alignment vertical="center"/>
    </xf>
    <xf numFmtId="0" fontId="10" fillId="0" borderId="46" xfId="0" applyFont="1" applyBorder="1" applyAlignment="1">
      <alignment vertical="center"/>
    </xf>
    <xf numFmtId="0" fontId="10" fillId="0" borderId="47" xfId="0" applyFont="1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0" fillId="0" borderId="11" xfId="0" applyFont="1" applyBorder="1" applyAlignment="1">
      <alignment horizontal="left" vertical="center" indent="1"/>
    </xf>
    <xf numFmtId="0" fontId="18" fillId="0" borderId="5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 indent="2"/>
    </xf>
    <xf numFmtId="0" fontId="10" fillId="0" borderId="46" xfId="0" applyFont="1" applyBorder="1" applyAlignment="1">
      <alignment horizontal="left" vertical="center" indent="1"/>
    </xf>
    <xf numFmtId="0" fontId="10" fillId="0" borderId="49" xfId="0" applyFont="1" applyBorder="1" applyAlignment="1">
      <alignment horizontal="distributed" vertical="center" indent="1"/>
    </xf>
    <xf numFmtId="181" fontId="10" fillId="0" borderId="0" xfId="1" applyNumberFormat="1" applyFont="1">
      <alignment vertical="center"/>
    </xf>
    <xf numFmtId="38" fontId="18" fillId="0" borderId="7" xfId="1" applyFont="1" applyBorder="1" applyAlignment="1">
      <alignment vertical="center"/>
    </xf>
    <xf numFmtId="38" fontId="18" fillId="0" borderId="50" xfId="1" applyFont="1" applyBorder="1" applyAlignment="1">
      <alignment vertical="center"/>
    </xf>
    <xf numFmtId="38" fontId="18" fillId="0" borderId="41" xfId="1" applyFont="1" applyBorder="1" applyAlignment="1">
      <alignment horizontal="right" vertical="center" indent="1"/>
    </xf>
    <xf numFmtId="38" fontId="18" fillId="0" borderId="41" xfId="1" applyFont="1" applyBorder="1" applyAlignment="1" applyProtection="1">
      <alignment horizontal="right" vertical="center" indent="1"/>
    </xf>
    <xf numFmtId="0" fontId="10" fillId="0" borderId="49" xfId="0" applyFont="1" applyBorder="1" applyAlignment="1" applyProtection="1">
      <alignment horizontal="distributed" vertical="center" indent="1"/>
    </xf>
    <xf numFmtId="0" fontId="10" fillId="0" borderId="40" xfId="0" applyFont="1" applyBorder="1" applyAlignment="1" applyProtection="1">
      <alignment horizontal="distributed" vertical="center" indent="1"/>
    </xf>
    <xf numFmtId="38" fontId="10" fillId="2" borderId="0" xfId="1" applyFont="1" applyFill="1" applyProtection="1">
      <alignment vertical="center"/>
      <protection locked="0"/>
    </xf>
    <xf numFmtId="0" fontId="10" fillId="2" borderId="0" xfId="0" applyFont="1" applyFill="1" applyProtection="1">
      <alignment vertical="center"/>
      <protection locked="0"/>
    </xf>
    <xf numFmtId="0" fontId="19" fillId="3" borderId="0" xfId="0" applyFont="1" applyFill="1">
      <alignment vertical="center"/>
    </xf>
    <xf numFmtId="0" fontId="5" fillId="0" borderId="9" xfId="0" applyFont="1" applyFill="1" applyBorder="1" applyAlignment="1">
      <alignment vertical="center"/>
    </xf>
    <xf numFmtId="0" fontId="4" fillId="0" borderId="9" xfId="0" applyFont="1" applyFill="1" applyBorder="1">
      <alignment vertical="center"/>
    </xf>
    <xf numFmtId="0" fontId="4" fillId="0" borderId="9" xfId="0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right" vertical="center"/>
    </xf>
    <xf numFmtId="177" fontId="4" fillId="0" borderId="22" xfId="0" applyNumberFormat="1" applyFont="1" applyFill="1" applyBorder="1" applyAlignment="1">
      <alignment horizontal="right" vertical="center"/>
    </xf>
    <xf numFmtId="177" fontId="4" fillId="0" borderId="14" xfId="0" applyNumberFormat="1" applyFont="1" applyFill="1" applyBorder="1">
      <alignment vertical="center"/>
    </xf>
    <xf numFmtId="177" fontId="4" fillId="0" borderId="15" xfId="0" applyNumberFormat="1" applyFont="1" applyFill="1" applyBorder="1">
      <alignment vertical="center"/>
    </xf>
    <xf numFmtId="177" fontId="4" fillId="0" borderId="2" xfId="0" applyNumberFormat="1" applyFont="1" applyFill="1" applyBorder="1">
      <alignment vertical="center"/>
    </xf>
    <xf numFmtId="177" fontId="4" fillId="0" borderId="1" xfId="0" applyNumberFormat="1" applyFont="1" applyFill="1" applyBorder="1">
      <alignment vertical="center"/>
    </xf>
    <xf numFmtId="177" fontId="4" fillId="0" borderId="2" xfId="0" applyNumberFormat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38" fontId="4" fillId="0" borderId="15" xfId="0" applyNumberFormat="1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00"/>
      <color rgb="FFFF33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5</xdr:row>
      <xdr:rowOff>85725</xdr:rowOff>
    </xdr:from>
    <xdr:to>
      <xdr:col>15</xdr:col>
      <xdr:colOff>704850</xdr:colOff>
      <xdr:row>8</xdr:row>
      <xdr:rowOff>28575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2E31671-FEB6-A949-52A4-D153C02CF158}"/>
            </a:ext>
          </a:extLst>
        </xdr:cNvPr>
        <xdr:cNvSpPr/>
      </xdr:nvSpPr>
      <xdr:spPr>
        <a:xfrm>
          <a:off x="10182225" y="1400175"/>
          <a:ext cx="695325" cy="676275"/>
        </a:xfrm>
        <a:prstGeom prst="ellipse">
          <a:avLst/>
        </a:prstGeom>
        <a:solidFill>
          <a:schemeClr val="bg1"/>
        </a:solidFill>
        <a:ln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C0388-3294-47C8-8A55-FCE53071B98B}">
  <sheetPr>
    <pageSetUpPr fitToPage="1"/>
  </sheetPr>
  <dimension ref="A1:S32"/>
  <sheetViews>
    <sheetView tabSelected="1" zoomScale="85" zoomScaleNormal="85" workbookViewId="0">
      <selection activeCell="J7" sqref="J7:O8"/>
    </sheetView>
  </sheetViews>
  <sheetFormatPr defaultRowHeight="18.75" x14ac:dyDescent="0.4"/>
  <cols>
    <col min="1" max="1" width="4.375" style="1" customWidth="1"/>
    <col min="2" max="3" width="12.75" customWidth="1"/>
    <col min="4" max="4" width="10.25" customWidth="1"/>
    <col min="5" max="5" width="9.125" style="1" bestFit="1" customWidth="1"/>
    <col min="6" max="6" width="9" style="1"/>
    <col min="7" max="7" width="10" style="1" bestFit="1" customWidth="1"/>
    <col min="8" max="8" width="12.5" style="1" customWidth="1"/>
    <col min="9" max="9" width="4.625" style="1" customWidth="1"/>
    <col min="10" max="11" width="12.75" customWidth="1"/>
    <col min="12" max="12" width="10.125" customWidth="1"/>
    <col min="13" max="13" width="9.125" bestFit="1" customWidth="1"/>
    <col min="15" max="15" width="10" bestFit="1" customWidth="1"/>
    <col min="16" max="16" width="12.5" customWidth="1"/>
    <col min="20" max="20" width="2.625" customWidth="1"/>
  </cols>
  <sheetData>
    <row r="1" spans="1:19" ht="22.5" customHeight="1" x14ac:dyDescent="0.4">
      <c r="A1" s="28" t="s">
        <v>57</v>
      </c>
      <c r="B1" s="28"/>
      <c r="C1" s="28"/>
      <c r="D1" s="28"/>
      <c r="E1" s="29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9" ht="24.75" thickBot="1" x14ac:dyDescent="0.45">
      <c r="M2" s="2" t="s">
        <v>17</v>
      </c>
    </row>
    <row r="3" spans="1:19" ht="18.75" customHeight="1" x14ac:dyDescent="0.4">
      <c r="A3" s="3"/>
      <c r="B3" s="112" t="str">
        <f>"（指定番号 "&amp;DBCS(S7)&amp;" ）　令和 "&amp;DBCS(S8)&amp;" 年度 "&amp;DBCS(S9)&amp;" 月分"</f>
        <v>（指定番号  ）　令和  年度  月分</v>
      </c>
      <c r="C3" s="113"/>
      <c r="D3" s="113"/>
      <c r="E3" s="114"/>
      <c r="F3" s="114"/>
      <c r="G3" s="114"/>
      <c r="H3" s="5"/>
      <c r="I3" s="5"/>
      <c r="J3" s="4"/>
      <c r="K3" s="4"/>
      <c r="L3" s="4"/>
      <c r="M3" s="4"/>
      <c r="N3" s="4"/>
      <c r="O3" s="4"/>
      <c r="P3" s="6"/>
    </row>
    <row r="4" spans="1:19" ht="25.5" customHeight="1" x14ac:dyDescent="0.4">
      <c r="A4" s="7"/>
      <c r="B4" s="8"/>
      <c r="C4" s="8"/>
      <c r="D4" s="8"/>
      <c r="E4" s="9"/>
      <c r="F4" s="57" t="s">
        <v>18</v>
      </c>
      <c r="G4" s="57"/>
      <c r="H4" s="57"/>
      <c r="I4" s="57"/>
      <c r="J4" s="57"/>
      <c r="K4" s="57"/>
      <c r="L4" s="57"/>
      <c r="M4" s="8"/>
      <c r="N4" s="8"/>
      <c r="O4" s="8"/>
      <c r="P4" s="10"/>
      <c r="R4" s="52" t="s">
        <v>31</v>
      </c>
      <c r="S4" s="52"/>
    </row>
    <row r="5" spans="1:19" x14ac:dyDescent="0.4">
      <c r="A5" s="7"/>
      <c r="B5" s="35" t="s">
        <v>20</v>
      </c>
      <c r="C5" s="35"/>
      <c r="D5" s="8"/>
      <c r="E5" s="9"/>
      <c r="F5" s="9"/>
      <c r="G5" s="9"/>
      <c r="H5" s="9"/>
      <c r="I5" s="9"/>
      <c r="J5" s="8"/>
      <c r="K5" s="8"/>
      <c r="L5" s="8"/>
      <c r="M5" s="8"/>
      <c r="N5" s="8"/>
      <c r="O5" s="8"/>
      <c r="P5" s="10"/>
      <c r="R5" s="53"/>
      <c r="S5" s="53"/>
    </row>
    <row r="6" spans="1:19" x14ac:dyDescent="0.4">
      <c r="A6" s="7"/>
      <c r="B6" s="8"/>
      <c r="C6" s="8"/>
      <c r="D6" s="8"/>
      <c r="E6" s="9"/>
      <c r="F6" s="9"/>
      <c r="G6" s="9"/>
      <c r="H6" s="9"/>
      <c r="I6" s="9"/>
      <c r="J6" s="11" t="s">
        <v>19</v>
      </c>
      <c r="K6" s="8"/>
      <c r="L6" s="8"/>
      <c r="M6" s="8"/>
      <c r="N6" s="8"/>
      <c r="O6" s="8"/>
      <c r="P6" s="10"/>
      <c r="R6" s="54" t="s">
        <v>30</v>
      </c>
      <c r="S6" s="55"/>
    </row>
    <row r="7" spans="1:19" x14ac:dyDescent="0.4">
      <c r="A7" s="7"/>
      <c r="B7" s="8" t="s">
        <v>21</v>
      </c>
      <c r="C7" s="8"/>
      <c r="D7" s="8"/>
      <c r="E7" s="9"/>
      <c r="F7" s="9"/>
      <c r="G7" s="9"/>
      <c r="H7" s="9"/>
      <c r="I7" s="9"/>
      <c r="J7" s="48"/>
      <c r="K7" s="48"/>
      <c r="L7" s="48"/>
      <c r="M7" s="48"/>
      <c r="N7" s="48"/>
      <c r="O7" s="48"/>
      <c r="P7" s="10"/>
      <c r="R7" s="27" t="s">
        <v>29</v>
      </c>
      <c r="S7" s="30"/>
    </row>
    <row r="8" spans="1:19" ht="19.5" customHeight="1" x14ac:dyDescent="0.4">
      <c r="A8" s="7"/>
      <c r="B8" s="8" t="s">
        <v>22</v>
      </c>
      <c r="C8" s="8"/>
      <c r="D8" s="8"/>
      <c r="E8" s="9"/>
      <c r="F8" s="9"/>
      <c r="G8" s="9"/>
      <c r="H8" s="9"/>
      <c r="I8" s="9"/>
      <c r="J8" s="48"/>
      <c r="K8" s="48"/>
      <c r="L8" s="48"/>
      <c r="M8" s="48"/>
      <c r="N8" s="48"/>
      <c r="O8" s="48"/>
      <c r="P8" s="12"/>
      <c r="R8" s="27" t="s">
        <v>27</v>
      </c>
      <c r="S8" s="30"/>
    </row>
    <row r="9" spans="1:19" x14ac:dyDescent="0.4">
      <c r="A9" s="7"/>
      <c r="B9" s="8"/>
      <c r="C9" s="8"/>
      <c r="D9" s="8"/>
      <c r="E9" s="9"/>
      <c r="F9" s="9"/>
      <c r="G9" s="9"/>
      <c r="H9" s="9"/>
      <c r="I9" s="9"/>
      <c r="J9" s="8"/>
      <c r="K9" s="8"/>
      <c r="L9" s="8"/>
      <c r="M9" s="8"/>
      <c r="N9" s="8"/>
      <c r="O9" s="8"/>
      <c r="P9" s="10"/>
      <c r="R9" s="27" t="s">
        <v>28</v>
      </c>
      <c r="S9" s="30"/>
    </row>
    <row r="10" spans="1:19" x14ac:dyDescent="0.4">
      <c r="A10" s="39"/>
      <c r="B10" s="47" t="s">
        <v>0</v>
      </c>
      <c r="C10" s="47" t="s">
        <v>1</v>
      </c>
      <c r="D10" s="47" t="s">
        <v>2</v>
      </c>
      <c r="E10" s="45" t="s">
        <v>16</v>
      </c>
      <c r="F10" s="45"/>
      <c r="G10" s="45"/>
      <c r="H10" s="46" t="s">
        <v>6</v>
      </c>
      <c r="I10" s="40"/>
      <c r="J10" s="47" t="s">
        <v>0</v>
      </c>
      <c r="K10" s="47" t="s">
        <v>1</v>
      </c>
      <c r="L10" s="47" t="s">
        <v>2</v>
      </c>
      <c r="M10" s="45" t="s">
        <v>16</v>
      </c>
      <c r="N10" s="45"/>
      <c r="O10" s="45"/>
      <c r="P10" s="56" t="s">
        <v>6</v>
      </c>
    </row>
    <row r="11" spans="1:19" ht="37.5" customHeight="1" x14ac:dyDescent="0.4">
      <c r="A11" s="39"/>
      <c r="B11" s="47"/>
      <c r="C11" s="47"/>
      <c r="D11" s="47"/>
      <c r="E11" s="13" t="s">
        <v>3</v>
      </c>
      <c r="F11" s="14" t="s">
        <v>4</v>
      </c>
      <c r="G11" s="15" t="s">
        <v>5</v>
      </c>
      <c r="H11" s="46"/>
      <c r="I11" s="40"/>
      <c r="J11" s="47"/>
      <c r="K11" s="47"/>
      <c r="L11" s="47"/>
      <c r="M11" s="13" t="s">
        <v>3</v>
      </c>
      <c r="N11" s="14" t="s">
        <v>4</v>
      </c>
      <c r="O11" s="15" t="s">
        <v>5</v>
      </c>
      <c r="P11" s="56"/>
    </row>
    <row r="12" spans="1:19" x14ac:dyDescent="0.4">
      <c r="A12" s="16">
        <v>1</v>
      </c>
      <c r="B12" s="31" t="s">
        <v>24</v>
      </c>
      <c r="C12" s="31" t="s">
        <v>25</v>
      </c>
      <c r="D12" s="31" t="s">
        <v>25</v>
      </c>
      <c r="E12" s="32" t="s">
        <v>25</v>
      </c>
      <c r="F12" s="32" t="s">
        <v>25</v>
      </c>
      <c r="G12" s="32" t="s">
        <v>25</v>
      </c>
      <c r="H12" s="115">
        <f>SUM(B12:G12)</f>
        <v>0</v>
      </c>
      <c r="I12" s="17">
        <v>21</v>
      </c>
      <c r="J12" s="31" t="s">
        <v>25</v>
      </c>
      <c r="K12" s="31" t="s">
        <v>25</v>
      </c>
      <c r="L12" s="31" t="s">
        <v>25</v>
      </c>
      <c r="M12" s="31" t="s">
        <v>25</v>
      </c>
      <c r="N12" s="31" t="s">
        <v>25</v>
      </c>
      <c r="O12" s="31" t="s">
        <v>25</v>
      </c>
      <c r="P12" s="117">
        <f>SUM(J12:O12)</f>
        <v>0</v>
      </c>
    </row>
    <row r="13" spans="1:19" x14ac:dyDescent="0.4">
      <c r="A13" s="16">
        <v>2</v>
      </c>
      <c r="B13" s="31" t="s">
        <v>25</v>
      </c>
      <c r="C13" s="31" t="s">
        <v>25</v>
      </c>
      <c r="D13" s="31" t="s">
        <v>25</v>
      </c>
      <c r="E13" s="32" t="s">
        <v>25</v>
      </c>
      <c r="F13" s="32" t="s">
        <v>25</v>
      </c>
      <c r="G13" s="32" t="s">
        <v>25</v>
      </c>
      <c r="H13" s="115">
        <f t="shared" ref="H13:H31" si="0">SUM(B13:G13)</f>
        <v>0</v>
      </c>
      <c r="I13" s="17">
        <v>22</v>
      </c>
      <c r="J13" s="31" t="s">
        <v>25</v>
      </c>
      <c r="K13" s="31" t="s">
        <v>25</v>
      </c>
      <c r="L13" s="31" t="s">
        <v>25</v>
      </c>
      <c r="M13" s="31" t="s">
        <v>25</v>
      </c>
      <c r="N13" s="31" t="s">
        <v>25</v>
      </c>
      <c r="O13" s="31" t="s">
        <v>25</v>
      </c>
      <c r="P13" s="117">
        <f t="shared" ref="P13:P22" si="1">SUM(J13:O13)</f>
        <v>0</v>
      </c>
    </row>
    <row r="14" spans="1:19" x14ac:dyDescent="0.4">
      <c r="A14" s="16">
        <v>3</v>
      </c>
      <c r="B14" s="31" t="s">
        <v>25</v>
      </c>
      <c r="C14" s="31" t="s">
        <v>25</v>
      </c>
      <c r="D14" s="31" t="s">
        <v>25</v>
      </c>
      <c r="E14" s="32" t="s">
        <v>25</v>
      </c>
      <c r="F14" s="32" t="s">
        <v>25</v>
      </c>
      <c r="G14" s="32" t="s">
        <v>25</v>
      </c>
      <c r="H14" s="115">
        <f t="shared" si="0"/>
        <v>0</v>
      </c>
      <c r="I14" s="17">
        <v>23</v>
      </c>
      <c r="J14" s="31" t="s">
        <v>25</v>
      </c>
      <c r="K14" s="31" t="s">
        <v>25</v>
      </c>
      <c r="L14" s="31" t="s">
        <v>25</v>
      </c>
      <c r="M14" s="31" t="s">
        <v>25</v>
      </c>
      <c r="N14" s="31" t="s">
        <v>25</v>
      </c>
      <c r="O14" s="31" t="s">
        <v>25</v>
      </c>
      <c r="P14" s="117">
        <f t="shared" si="1"/>
        <v>0</v>
      </c>
    </row>
    <row r="15" spans="1:19" x14ac:dyDescent="0.4">
      <c r="A15" s="16">
        <v>4</v>
      </c>
      <c r="B15" s="31" t="s">
        <v>25</v>
      </c>
      <c r="C15" s="31" t="s">
        <v>25</v>
      </c>
      <c r="D15" s="31" t="s">
        <v>25</v>
      </c>
      <c r="E15" s="32" t="s">
        <v>25</v>
      </c>
      <c r="F15" s="32" t="s">
        <v>25</v>
      </c>
      <c r="G15" s="32" t="s">
        <v>25</v>
      </c>
      <c r="H15" s="115">
        <f t="shared" si="0"/>
        <v>0</v>
      </c>
      <c r="I15" s="17">
        <v>24</v>
      </c>
      <c r="J15" s="31" t="s">
        <v>25</v>
      </c>
      <c r="K15" s="31" t="s">
        <v>25</v>
      </c>
      <c r="L15" s="31" t="s">
        <v>25</v>
      </c>
      <c r="M15" s="31" t="s">
        <v>25</v>
      </c>
      <c r="N15" s="31" t="s">
        <v>25</v>
      </c>
      <c r="O15" s="31" t="s">
        <v>25</v>
      </c>
      <c r="P15" s="117">
        <f t="shared" si="1"/>
        <v>0</v>
      </c>
    </row>
    <row r="16" spans="1:19" x14ac:dyDescent="0.4">
      <c r="A16" s="16">
        <v>5</v>
      </c>
      <c r="B16" s="31" t="s">
        <v>25</v>
      </c>
      <c r="C16" s="31" t="s">
        <v>25</v>
      </c>
      <c r="D16" s="31" t="s">
        <v>25</v>
      </c>
      <c r="E16" s="32" t="s">
        <v>25</v>
      </c>
      <c r="F16" s="32" t="s">
        <v>25</v>
      </c>
      <c r="G16" s="32" t="s">
        <v>25</v>
      </c>
      <c r="H16" s="115">
        <f t="shared" si="0"/>
        <v>0</v>
      </c>
      <c r="I16" s="17">
        <v>25</v>
      </c>
      <c r="J16" s="31" t="s">
        <v>25</v>
      </c>
      <c r="K16" s="31" t="s">
        <v>25</v>
      </c>
      <c r="L16" s="31" t="s">
        <v>25</v>
      </c>
      <c r="M16" s="31" t="s">
        <v>25</v>
      </c>
      <c r="N16" s="31" t="s">
        <v>25</v>
      </c>
      <c r="O16" s="31" t="s">
        <v>25</v>
      </c>
      <c r="P16" s="117">
        <f t="shared" si="1"/>
        <v>0</v>
      </c>
    </row>
    <row r="17" spans="1:16" x14ac:dyDescent="0.4">
      <c r="A17" s="16">
        <v>6</v>
      </c>
      <c r="B17" s="31" t="s">
        <v>25</v>
      </c>
      <c r="C17" s="31" t="s">
        <v>25</v>
      </c>
      <c r="D17" s="31" t="s">
        <v>25</v>
      </c>
      <c r="E17" s="32" t="s">
        <v>25</v>
      </c>
      <c r="F17" s="32" t="s">
        <v>25</v>
      </c>
      <c r="G17" s="32" t="s">
        <v>25</v>
      </c>
      <c r="H17" s="115">
        <f t="shared" si="0"/>
        <v>0</v>
      </c>
      <c r="I17" s="17">
        <v>26</v>
      </c>
      <c r="J17" s="31" t="s">
        <v>25</v>
      </c>
      <c r="K17" s="31" t="s">
        <v>25</v>
      </c>
      <c r="L17" s="31" t="s">
        <v>25</v>
      </c>
      <c r="M17" s="31" t="s">
        <v>25</v>
      </c>
      <c r="N17" s="31" t="s">
        <v>25</v>
      </c>
      <c r="O17" s="31" t="s">
        <v>25</v>
      </c>
      <c r="P17" s="117">
        <f t="shared" si="1"/>
        <v>0</v>
      </c>
    </row>
    <row r="18" spans="1:16" x14ac:dyDescent="0.4">
      <c r="A18" s="16">
        <v>7</v>
      </c>
      <c r="B18" s="31" t="s">
        <v>25</v>
      </c>
      <c r="C18" s="31" t="s">
        <v>25</v>
      </c>
      <c r="D18" s="31" t="s">
        <v>25</v>
      </c>
      <c r="E18" s="32" t="s">
        <v>25</v>
      </c>
      <c r="F18" s="32" t="s">
        <v>25</v>
      </c>
      <c r="G18" s="32" t="s">
        <v>25</v>
      </c>
      <c r="H18" s="115">
        <f t="shared" si="0"/>
        <v>0</v>
      </c>
      <c r="I18" s="17">
        <v>27</v>
      </c>
      <c r="J18" s="31" t="s">
        <v>25</v>
      </c>
      <c r="K18" s="31" t="s">
        <v>25</v>
      </c>
      <c r="L18" s="31" t="s">
        <v>25</v>
      </c>
      <c r="M18" s="31" t="s">
        <v>25</v>
      </c>
      <c r="N18" s="31" t="s">
        <v>25</v>
      </c>
      <c r="O18" s="31" t="s">
        <v>25</v>
      </c>
      <c r="P18" s="117">
        <f t="shared" si="1"/>
        <v>0</v>
      </c>
    </row>
    <row r="19" spans="1:16" x14ac:dyDescent="0.4">
      <c r="A19" s="16">
        <v>8</v>
      </c>
      <c r="B19" s="31" t="s">
        <v>25</v>
      </c>
      <c r="C19" s="31" t="s">
        <v>25</v>
      </c>
      <c r="D19" s="31" t="s">
        <v>25</v>
      </c>
      <c r="E19" s="32" t="s">
        <v>25</v>
      </c>
      <c r="F19" s="32" t="s">
        <v>25</v>
      </c>
      <c r="G19" s="32" t="s">
        <v>25</v>
      </c>
      <c r="H19" s="115">
        <f t="shared" si="0"/>
        <v>0</v>
      </c>
      <c r="I19" s="17">
        <v>28</v>
      </c>
      <c r="J19" s="31" t="s">
        <v>25</v>
      </c>
      <c r="K19" s="31" t="s">
        <v>25</v>
      </c>
      <c r="L19" s="31" t="s">
        <v>25</v>
      </c>
      <c r="M19" s="31" t="s">
        <v>25</v>
      </c>
      <c r="N19" s="31" t="s">
        <v>25</v>
      </c>
      <c r="O19" s="31" t="s">
        <v>25</v>
      </c>
      <c r="P19" s="117">
        <f t="shared" si="1"/>
        <v>0</v>
      </c>
    </row>
    <row r="20" spans="1:16" x14ac:dyDescent="0.4">
      <c r="A20" s="16">
        <v>9</v>
      </c>
      <c r="B20" s="31" t="s">
        <v>25</v>
      </c>
      <c r="C20" s="31" t="s">
        <v>25</v>
      </c>
      <c r="D20" s="31" t="s">
        <v>25</v>
      </c>
      <c r="E20" s="32" t="s">
        <v>25</v>
      </c>
      <c r="F20" s="32" t="s">
        <v>25</v>
      </c>
      <c r="G20" s="32" t="s">
        <v>25</v>
      </c>
      <c r="H20" s="115">
        <f>SUM(B20:G20)</f>
        <v>0</v>
      </c>
      <c r="I20" s="17">
        <v>29</v>
      </c>
      <c r="J20" s="31" t="s">
        <v>25</v>
      </c>
      <c r="K20" s="31" t="s">
        <v>25</v>
      </c>
      <c r="L20" s="31" t="s">
        <v>25</v>
      </c>
      <c r="M20" s="31" t="s">
        <v>25</v>
      </c>
      <c r="N20" s="31" t="s">
        <v>25</v>
      </c>
      <c r="O20" s="31" t="s">
        <v>25</v>
      </c>
      <c r="P20" s="117">
        <f t="shared" si="1"/>
        <v>0</v>
      </c>
    </row>
    <row r="21" spans="1:16" x14ac:dyDescent="0.4">
      <c r="A21" s="16">
        <v>10</v>
      </c>
      <c r="B21" s="31" t="s">
        <v>25</v>
      </c>
      <c r="C21" s="31" t="s">
        <v>25</v>
      </c>
      <c r="D21" s="31" t="s">
        <v>25</v>
      </c>
      <c r="E21" s="32" t="s">
        <v>25</v>
      </c>
      <c r="F21" s="32" t="s">
        <v>25</v>
      </c>
      <c r="G21" s="32" t="s">
        <v>25</v>
      </c>
      <c r="H21" s="115">
        <f t="shared" si="0"/>
        <v>0</v>
      </c>
      <c r="I21" s="17">
        <v>30</v>
      </c>
      <c r="J21" s="31" t="s">
        <v>25</v>
      </c>
      <c r="K21" s="31" t="s">
        <v>25</v>
      </c>
      <c r="L21" s="31" t="s">
        <v>25</v>
      </c>
      <c r="M21" s="31" t="s">
        <v>25</v>
      </c>
      <c r="N21" s="31" t="s">
        <v>25</v>
      </c>
      <c r="O21" s="31" t="s">
        <v>25</v>
      </c>
      <c r="P21" s="117">
        <f t="shared" si="1"/>
        <v>0</v>
      </c>
    </row>
    <row r="22" spans="1:16" x14ac:dyDescent="0.4">
      <c r="A22" s="16">
        <v>11</v>
      </c>
      <c r="B22" s="31" t="s">
        <v>25</v>
      </c>
      <c r="C22" s="31" t="s">
        <v>25</v>
      </c>
      <c r="D22" s="31" t="s">
        <v>25</v>
      </c>
      <c r="E22" s="32" t="s">
        <v>25</v>
      </c>
      <c r="F22" s="32" t="s">
        <v>25</v>
      </c>
      <c r="G22" s="32" t="s">
        <v>25</v>
      </c>
      <c r="H22" s="115">
        <f t="shared" si="0"/>
        <v>0</v>
      </c>
      <c r="I22" s="17">
        <v>31</v>
      </c>
      <c r="J22" s="31" t="s">
        <v>25</v>
      </c>
      <c r="K22" s="31" t="s">
        <v>25</v>
      </c>
      <c r="L22" s="31" t="s">
        <v>25</v>
      </c>
      <c r="M22" s="31" t="s">
        <v>25</v>
      </c>
      <c r="N22" s="31" t="s">
        <v>25</v>
      </c>
      <c r="O22" s="31" t="s">
        <v>25</v>
      </c>
      <c r="P22" s="117">
        <f t="shared" si="1"/>
        <v>0</v>
      </c>
    </row>
    <row r="23" spans="1:16" ht="19.5" thickBot="1" x14ac:dyDescent="0.45">
      <c r="A23" s="16">
        <v>12</v>
      </c>
      <c r="B23" s="31" t="s">
        <v>25</v>
      </c>
      <c r="C23" s="31" t="s">
        <v>25</v>
      </c>
      <c r="D23" s="31" t="s">
        <v>25</v>
      </c>
      <c r="E23" s="32" t="s">
        <v>25</v>
      </c>
      <c r="F23" s="32" t="s">
        <v>25</v>
      </c>
      <c r="G23" s="32" t="s">
        <v>25</v>
      </c>
      <c r="H23" s="115">
        <f t="shared" si="0"/>
        <v>0</v>
      </c>
      <c r="I23" s="18" t="s">
        <v>6</v>
      </c>
      <c r="J23" s="119">
        <f t="shared" ref="J23:O23" si="2">SUM(B12:B31,J12:J22)</f>
        <v>0</v>
      </c>
      <c r="K23" s="119">
        <f t="shared" si="2"/>
        <v>0</v>
      </c>
      <c r="L23" s="119">
        <f t="shared" si="2"/>
        <v>0</v>
      </c>
      <c r="M23" s="119">
        <f t="shared" si="2"/>
        <v>0</v>
      </c>
      <c r="N23" s="119">
        <f t="shared" si="2"/>
        <v>0</v>
      </c>
      <c r="O23" s="119">
        <f t="shared" si="2"/>
        <v>0</v>
      </c>
      <c r="P23" s="118">
        <f>SUM(J23:O23)</f>
        <v>0</v>
      </c>
    </row>
    <row r="24" spans="1:16" x14ac:dyDescent="0.4">
      <c r="A24" s="16">
        <v>13</v>
      </c>
      <c r="B24" s="31" t="s">
        <v>25</v>
      </c>
      <c r="C24" s="31" t="s">
        <v>25</v>
      </c>
      <c r="D24" s="31" t="s">
        <v>25</v>
      </c>
      <c r="E24" s="32" t="s">
        <v>25</v>
      </c>
      <c r="F24" s="32" t="s">
        <v>25</v>
      </c>
      <c r="G24" s="32" t="s">
        <v>25</v>
      </c>
      <c r="H24" s="115">
        <f t="shared" si="0"/>
        <v>0</v>
      </c>
      <c r="I24" s="41"/>
      <c r="J24" s="51" t="s">
        <v>7</v>
      </c>
      <c r="K24" s="51"/>
      <c r="L24" s="51"/>
      <c r="M24" s="51"/>
      <c r="N24" s="19" t="s">
        <v>10</v>
      </c>
      <c r="O24" s="19" t="s">
        <v>11</v>
      </c>
      <c r="P24" s="20" t="s">
        <v>12</v>
      </c>
    </row>
    <row r="25" spans="1:16" x14ac:dyDescent="0.4">
      <c r="A25" s="16">
        <v>14</v>
      </c>
      <c r="B25" s="31" t="s">
        <v>25</v>
      </c>
      <c r="C25" s="31" t="s">
        <v>25</v>
      </c>
      <c r="D25" s="31" t="s">
        <v>25</v>
      </c>
      <c r="E25" s="32" t="s">
        <v>25</v>
      </c>
      <c r="F25" s="32" t="s">
        <v>25</v>
      </c>
      <c r="G25" s="32" t="s">
        <v>25</v>
      </c>
      <c r="H25" s="115">
        <f t="shared" si="0"/>
        <v>0</v>
      </c>
      <c r="I25" s="42"/>
      <c r="J25" s="50" t="s">
        <v>8</v>
      </c>
      <c r="K25" s="50"/>
      <c r="L25" s="50"/>
      <c r="M25" s="50"/>
      <c r="N25" s="120">
        <f>J23</f>
        <v>0</v>
      </c>
      <c r="O25" s="22">
        <v>150</v>
      </c>
      <c r="P25" s="123">
        <f>N25*O25</f>
        <v>0</v>
      </c>
    </row>
    <row r="26" spans="1:16" x14ac:dyDescent="0.4">
      <c r="A26" s="16">
        <v>15</v>
      </c>
      <c r="B26" s="31" t="s">
        <v>25</v>
      </c>
      <c r="C26" s="31" t="s">
        <v>25</v>
      </c>
      <c r="D26" s="31" t="s">
        <v>25</v>
      </c>
      <c r="E26" s="32" t="s">
        <v>25</v>
      </c>
      <c r="F26" s="32" t="s">
        <v>25</v>
      </c>
      <c r="G26" s="32" t="s">
        <v>25</v>
      </c>
      <c r="H26" s="115">
        <f t="shared" si="0"/>
        <v>0</v>
      </c>
      <c r="I26" s="42"/>
      <c r="J26" s="50" t="s">
        <v>23</v>
      </c>
      <c r="K26" s="50"/>
      <c r="L26" s="50"/>
      <c r="M26" s="50"/>
      <c r="N26" s="120">
        <f>K23</f>
        <v>0</v>
      </c>
      <c r="O26" s="22">
        <v>100</v>
      </c>
      <c r="P26" s="123">
        <f t="shared" ref="P26:P27" si="3">N26*O26</f>
        <v>0</v>
      </c>
    </row>
    <row r="27" spans="1:16" x14ac:dyDescent="0.4">
      <c r="A27" s="16">
        <v>16</v>
      </c>
      <c r="B27" s="31" t="s">
        <v>25</v>
      </c>
      <c r="C27" s="31" t="s">
        <v>25</v>
      </c>
      <c r="D27" s="31" t="s">
        <v>25</v>
      </c>
      <c r="E27" s="32" t="s">
        <v>25</v>
      </c>
      <c r="F27" s="32" t="s">
        <v>25</v>
      </c>
      <c r="G27" s="32" t="s">
        <v>25</v>
      </c>
      <c r="H27" s="115">
        <f t="shared" si="0"/>
        <v>0</v>
      </c>
      <c r="I27" s="42"/>
      <c r="J27" s="50" t="s">
        <v>9</v>
      </c>
      <c r="K27" s="50"/>
      <c r="L27" s="50"/>
      <c r="M27" s="50"/>
      <c r="N27" s="120">
        <f>L23</f>
        <v>0</v>
      </c>
      <c r="O27" s="22">
        <v>50</v>
      </c>
      <c r="P27" s="123">
        <f t="shared" si="3"/>
        <v>0</v>
      </c>
    </row>
    <row r="28" spans="1:16" x14ac:dyDescent="0.4">
      <c r="A28" s="16">
        <v>17</v>
      </c>
      <c r="B28" s="31" t="s">
        <v>25</v>
      </c>
      <c r="C28" s="31" t="s">
        <v>25</v>
      </c>
      <c r="D28" s="31" t="s">
        <v>25</v>
      </c>
      <c r="E28" s="32" t="s">
        <v>25</v>
      </c>
      <c r="F28" s="32" t="s">
        <v>25</v>
      </c>
      <c r="G28" s="32" t="s">
        <v>25</v>
      </c>
      <c r="H28" s="115">
        <f t="shared" si="0"/>
        <v>0</v>
      </c>
      <c r="I28" s="42"/>
      <c r="J28" s="45" t="s">
        <v>13</v>
      </c>
      <c r="K28" s="45"/>
      <c r="L28" s="45"/>
      <c r="M28" s="45"/>
      <c r="N28" s="121">
        <f>SUM(N25:N27)</f>
        <v>0</v>
      </c>
      <c r="O28" s="43"/>
      <c r="P28" s="124">
        <f>SUM(P25:P27)</f>
        <v>0</v>
      </c>
    </row>
    <row r="29" spans="1:16" x14ac:dyDescent="0.4">
      <c r="A29" s="16">
        <v>18</v>
      </c>
      <c r="B29" s="31" t="s">
        <v>25</v>
      </c>
      <c r="C29" s="31" t="s">
        <v>25</v>
      </c>
      <c r="D29" s="31" t="s">
        <v>26</v>
      </c>
      <c r="E29" s="32" t="s">
        <v>25</v>
      </c>
      <c r="F29" s="32" t="s">
        <v>25</v>
      </c>
      <c r="G29" s="32" t="s">
        <v>25</v>
      </c>
      <c r="H29" s="115">
        <f t="shared" si="0"/>
        <v>0</v>
      </c>
      <c r="I29" s="42"/>
      <c r="J29" s="45"/>
      <c r="K29" s="45"/>
      <c r="L29" s="45"/>
      <c r="M29" s="45"/>
      <c r="N29" s="122"/>
      <c r="O29" s="44"/>
      <c r="P29" s="125"/>
    </row>
    <row r="30" spans="1:16" x14ac:dyDescent="0.4">
      <c r="A30" s="16">
        <v>19</v>
      </c>
      <c r="B30" s="31" t="s">
        <v>25</v>
      </c>
      <c r="C30" s="31" t="s">
        <v>25</v>
      </c>
      <c r="D30" s="31" t="s">
        <v>25</v>
      </c>
      <c r="E30" s="32" t="s">
        <v>25</v>
      </c>
      <c r="F30" s="32" t="s">
        <v>25</v>
      </c>
      <c r="G30" s="32" t="s">
        <v>25</v>
      </c>
      <c r="H30" s="115">
        <f t="shared" si="0"/>
        <v>0</v>
      </c>
      <c r="I30" s="42"/>
      <c r="J30" s="49" t="s">
        <v>14</v>
      </c>
      <c r="K30" s="49"/>
      <c r="L30" s="49"/>
      <c r="M30" s="49"/>
      <c r="N30" s="21">
        <f>SUM(M23:O23)</f>
        <v>0</v>
      </c>
      <c r="O30" s="23"/>
      <c r="P30" s="24"/>
    </row>
    <row r="31" spans="1:16" ht="19.5" thickBot="1" x14ac:dyDescent="0.45">
      <c r="A31" s="25">
        <v>20</v>
      </c>
      <c r="B31" s="33" t="s">
        <v>25</v>
      </c>
      <c r="C31" s="33" t="s">
        <v>25</v>
      </c>
      <c r="D31" s="33" t="s">
        <v>25</v>
      </c>
      <c r="E31" s="34" t="s">
        <v>25</v>
      </c>
      <c r="F31" s="34" t="s">
        <v>25</v>
      </c>
      <c r="G31" s="34" t="s">
        <v>25</v>
      </c>
      <c r="H31" s="116">
        <f t="shared" si="0"/>
        <v>0</v>
      </c>
      <c r="I31" s="36" t="s">
        <v>15</v>
      </c>
      <c r="J31" s="37"/>
      <c r="K31" s="37"/>
      <c r="L31" s="37"/>
      <c r="M31" s="37"/>
      <c r="N31" s="37"/>
      <c r="O31" s="38"/>
      <c r="P31" s="26"/>
    </row>
    <row r="32" spans="1:16" x14ac:dyDescent="0.4">
      <c r="G32" s="1" t="s">
        <v>26</v>
      </c>
    </row>
  </sheetData>
  <sheetProtection algorithmName="SHA-512" hashValue="itsUt7FKNrQZOztpq5qQJLQ3ie6gV408QsXISRFR7eCRPWVuES7g3QTyNVFVnjW2Q1c1A8NvpZoabmJxV3WHWw==" saltValue="Y9P/T75gljx8LyWd7mmK0w==" spinCount="100000" sheet="1" objects="1" scenarios="1" selectLockedCells="1"/>
  <mergeCells count="28">
    <mergeCell ref="R4:S5"/>
    <mergeCell ref="R6:S6"/>
    <mergeCell ref="P28:P29"/>
    <mergeCell ref="P10:P11"/>
    <mergeCell ref="J28:M29"/>
    <mergeCell ref="F4:L4"/>
    <mergeCell ref="J27:M27"/>
    <mergeCell ref="J10:J11"/>
    <mergeCell ref="K10:K11"/>
    <mergeCell ref="L10:L11"/>
    <mergeCell ref="M10:O10"/>
    <mergeCell ref="J24:M24"/>
    <mergeCell ref="B5:C5"/>
    <mergeCell ref="I31:O31"/>
    <mergeCell ref="A10:A11"/>
    <mergeCell ref="I10:I11"/>
    <mergeCell ref="I24:I30"/>
    <mergeCell ref="N28:N29"/>
    <mergeCell ref="O28:O29"/>
    <mergeCell ref="E10:G10"/>
    <mergeCell ref="H10:H11"/>
    <mergeCell ref="B10:B11"/>
    <mergeCell ref="C10:C11"/>
    <mergeCell ref="D10:D11"/>
    <mergeCell ref="J7:O8"/>
    <mergeCell ref="J30:M30"/>
    <mergeCell ref="J25:M25"/>
    <mergeCell ref="J26:M26"/>
  </mergeCells>
  <phoneticPr fontId="1"/>
  <dataValidations count="1">
    <dataValidation imeMode="off" allowBlank="1" showInputMessage="1" showErrorMessage="1" sqref="S7:S9" xr:uid="{F0C2FBE2-27E1-47C2-A494-6B6905E2AA86}"/>
  </dataValidations>
  <printOptions horizontalCentered="1" verticalCentered="1"/>
  <pageMargins left="0.23622047244094491" right="0.23622047244094491" top="0" bottom="0" header="0" footer="0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67A67-DBDD-4A12-85DC-C39C0D4A9CB0}">
  <dimension ref="A1:Y29"/>
  <sheetViews>
    <sheetView zoomScale="87" zoomScaleNormal="87" workbookViewId="0">
      <selection activeCell="Y10" sqref="Y10"/>
    </sheetView>
  </sheetViews>
  <sheetFormatPr defaultRowHeight="21" customHeight="1" x14ac:dyDescent="0.4"/>
  <cols>
    <col min="1" max="1" width="14.625" style="58" customWidth="1"/>
    <col min="2" max="10" width="3.875" style="58" customWidth="1"/>
    <col min="11" max="12" width="10.625" style="58" customWidth="1"/>
    <col min="13" max="13" width="14.625" style="58" customWidth="1"/>
    <col min="14" max="22" width="3.875" style="58" customWidth="1"/>
    <col min="23" max="23" width="9" style="58"/>
    <col min="24" max="24" width="16.125" style="58" bestFit="1" customWidth="1"/>
    <col min="25" max="25" width="12.75" style="102" bestFit="1" customWidth="1"/>
    <col min="26" max="16384" width="9" style="58"/>
  </cols>
  <sheetData>
    <row r="1" spans="1:25" ht="21" customHeight="1" x14ac:dyDescent="0.4">
      <c r="A1" s="111" t="s">
        <v>56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</row>
    <row r="2" spans="1:25" ht="21" customHeight="1" thickBot="1" x14ac:dyDescent="0.45">
      <c r="A2" s="75" t="s">
        <v>45</v>
      </c>
      <c r="B2" s="75"/>
      <c r="C2" s="75"/>
      <c r="D2" s="75"/>
      <c r="E2" s="75"/>
      <c r="F2" s="75"/>
      <c r="G2" s="75"/>
      <c r="H2" s="75"/>
      <c r="I2" s="75"/>
      <c r="J2" s="75"/>
      <c r="K2" s="59"/>
      <c r="L2" s="60"/>
      <c r="M2" s="75" t="s">
        <v>49</v>
      </c>
      <c r="N2" s="75"/>
      <c r="O2" s="75"/>
      <c r="P2" s="75"/>
      <c r="Q2" s="75"/>
      <c r="R2" s="75"/>
      <c r="S2" s="75"/>
      <c r="T2" s="75"/>
      <c r="U2" s="75"/>
      <c r="V2" s="75"/>
    </row>
    <row r="3" spans="1:25" ht="21" customHeight="1" x14ac:dyDescent="0.4">
      <c r="A3" s="76" t="s">
        <v>32</v>
      </c>
      <c r="B3" s="77" t="str">
        <f>IF(申告書!J7="","",申告書!J7)</f>
        <v/>
      </c>
      <c r="C3" s="78"/>
      <c r="D3" s="78"/>
      <c r="E3" s="78"/>
      <c r="F3" s="78"/>
      <c r="G3" s="78"/>
      <c r="H3" s="78"/>
      <c r="I3" s="78"/>
      <c r="J3" s="79"/>
      <c r="K3" s="59"/>
      <c r="L3" s="60"/>
      <c r="M3" s="76" t="s">
        <v>32</v>
      </c>
      <c r="N3" s="77" t="str">
        <f>B3</f>
        <v/>
      </c>
      <c r="O3" s="78"/>
      <c r="P3" s="78"/>
      <c r="Q3" s="78"/>
      <c r="R3" s="78"/>
      <c r="S3" s="78"/>
      <c r="T3" s="78"/>
      <c r="U3" s="78"/>
      <c r="V3" s="79"/>
    </row>
    <row r="4" spans="1:25" ht="21" customHeight="1" x14ac:dyDescent="0.4">
      <c r="A4" s="80"/>
      <c r="B4" s="61"/>
      <c r="C4" s="62"/>
      <c r="D4" s="62"/>
      <c r="E4" s="62"/>
      <c r="F4" s="62"/>
      <c r="G4" s="62"/>
      <c r="H4" s="62"/>
      <c r="I4" s="62"/>
      <c r="J4" s="81"/>
      <c r="K4" s="59"/>
      <c r="L4" s="60"/>
      <c r="M4" s="80"/>
      <c r="N4" s="61"/>
      <c r="O4" s="62"/>
      <c r="P4" s="62"/>
      <c r="Q4" s="62"/>
      <c r="R4" s="62"/>
      <c r="S4" s="62"/>
      <c r="T4" s="62"/>
      <c r="U4" s="62"/>
      <c r="V4" s="81"/>
    </row>
    <row r="5" spans="1:25" ht="21" customHeight="1" x14ac:dyDescent="0.4">
      <c r="A5" s="82" t="str">
        <f>DBCS(申告書!S7)</f>
        <v/>
      </c>
      <c r="B5" s="63"/>
      <c r="C5" s="64"/>
      <c r="D5" s="64"/>
      <c r="E5" s="64"/>
      <c r="F5" s="64"/>
      <c r="G5" s="64"/>
      <c r="H5" s="64"/>
      <c r="I5" s="64"/>
      <c r="J5" s="83" t="s">
        <v>47</v>
      </c>
      <c r="K5" s="59"/>
      <c r="L5" s="60"/>
      <c r="M5" s="82" t="str">
        <f>A5</f>
        <v/>
      </c>
      <c r="N5" s="63"/>
      <c r="O5" s="64"/>
      <c r="P5" s="64"/>
      <c r="Q5" s="64"/>
      <c r="R5" s="64"/>
      <c r="S5" s="64"/>
      <c r="T5" s="64"/>
      <c r="U5" s="64"/>
      <c r="V5" s="83" t="s">
        <v>47</v>
      </c>
    </row>
    <row r="6" spans="1:25" ht="21" customHeight="1" x14ac:dyDescent="0.4">
      <c r="A6" s="84" t="str">
        <f>"令和 "&amp;DBCS(申告書!S8)&amp;" 年度 "&amp;DBCS(申告書!S9)&amp;" 月分"</f>
        <v>令和  年度  月分</v>
      </c>
      <c r="B6" s="72"/>
      <c r="C6" s="72"/>
      <c r="D6" s="72"/>
      <c r="E6" s="72"/>
      <c r="F6" s="72"/>
      <c r="G6" s="72"/>
      <c r="H6" s="72"/>
      <c r="I6" s="72"/>
      <c r="J6" s="85"/>
      <c r="K6" s="59"/>
      <c r="L6" s="60"/>
      <c r="M6" s="84" t="str">
        <f>A6</f>
        <v>令和  年度  月分</v>
      </c>
      <c r="N6" s="72"/>
      <c r="O6" s="72"/>
      <c r="P6" s="72"/>
      <c r="Q6" s="72"/>
      <c r="R6" s="72"/>
      <c r="S6" s="72"/>
      <c r="T6" s="72"/>
      <c r="U6" s="72"/>
      <c r="V6" s="85"/>
    </row>
    <row r="7" spans="1:25" ht="21" customHeight="1" x14ac:dyDescent="0.4">
      <c r="A7" s="86" t="s">
        <v>46</v>
      </c>
      <c r="B7" s="70"/>
      <c r="C7" s="70"/>
      <c r="D7" s="70"/>
      <c r="E7" s="70"/>
      <c r="F7" s="70"/>
      <c r="G7" s="70"/>
      <c r="H7" s="70"/>
      <c r="I7" s="70"/>
      <c r="J7" s="87"/>
      <c r="K7" s="59"/>
      <c r="L7" s="60"/>
      <c r="M7" s="86" t="s">
        <v>46</v>
      </c>
      <c r="N7" s="70"/>
      <c r="O7" s="70"/>
      <c r="P7" s="70"/>
      <c r="Q7" s="70"/>
      <c r="R7" s="70"/>
      <c r="S7" s="70"/>
      <c r="T7" s="70"/>
      <c r="U7" s="70"/>
      <c r="V7" s="87"/>
      <c r="X7" s="52" t="s">
        <v>55</v>
      </c>
      <c r="Y7" s="52"/>
    </row>
    <row r="8" spans="1:25" ht="21" customHeight="1" x14ac:dyDescent="0.4">
      <c r="A8" s="88"/>
      <c r="B8" s="71"/>
      <c r="C8" s="71"/>
      <c r="D8" s="71"/>
      <c r="E8" s="71"/>
      <c r="F8" s="71"/>
      <c r="G8" s="71"/>
      <c r="H8" s="71"/>
      <c r="I8" s="71"/>
      <c r="J8" s="89"/>
      <c r="K8" s="59"/>
      <c r="L8" s="60"/>
      <c r="M8" s="88"/>
      <c r="N8" s="71"/>
      <c r="O8" s="71"/>
      <c r="P8" s="71"/>
      <c r="Q8" s="71"/>
      <c r="R8" s="71"/>
      <c r="S8" s="71"/>
      <c r="T8" s="71"/>
      <c r="U8" s="71"/>
      <c r="V8" s="89"/>
      <c r="X8" s="53"/>
      <c r="Y8" s="53"/>
    </row>
    <row r="9" spans="1:25" ht="21" customHeight="1" x14ac:dyDescent="0.4">
      <c r="A9" s="101" t="s">
        <v>33</v>
      </c>
      <c r="B9" s="68"/>
      <c r="C9" s="103"/>
      <c r="D9" s="105">
        <f>申告書!P28</f>
        <v>0</v>
      </c>
      <c r="E9" s="105"/>
      <c r="F9" s="105"/>
      <c r="G9" s="105"/>
      <c r="H9" s="105"/>
      <c r="I9" s="105"/>
      <c r="J9" s="104" t="s">
        <v>54</v>
      </c>
      <c r="K9" s="59"/>
      <c r="L9" s="60"/>
      <c r="M9" s="101" t="s">
        <v>33</v>
      </c>
      <c r="N9" s="68"/>
      <c r="O9" s="103"/>
      <c r="P9" s="105">
        <f>IF(D9="","",D9)</f>
        <v>0</v>
      </c>
      <c r="Q9" s="105"/>
      <c r="R9" s="105"/>
      <c r="S9" s="105"/>
      <c r="T9" s="105"/>
      <c r="U9" s="105"/>
      <c r="V9" s="104" t="s">
        <v>54</v>
      </c>
      <c r="X9" s="54" t="s">
        <v>30</v>
      </c>
      <c r="Y9" s="55"/>
    </row>
    <row r="10" spans="1:25" ht="21" customHeight="1" x14ac:dyDescent="0.4">
      <c r="A10" s="101" t="s">
        <v>34</v>
      </c>
      <c r="B10" s="68"/>
      <c r="C10" s="103"/>
      <c r="D10" s="106" t="str">
        <f>IF(Y10="","",Y10)</f>
        <v/>
      </c>
      <c r="E10" s="106"/>
      <c r="F10" s="106"/>
      <c r="G10" s="106"/>
      <c r="H10" s="106"/>
      <c r="I10" s="106"/>
      <c r="J10" s="104" t="s">
        <v>54</v>
      </c>
      <c r="K10" s="59"/>
      <c r="L10" s="60"/>
      <c r="M10" s="101" t="s">
        <v>34</v>
      </c>
      <c r="N10" s="68"/>
      <c r="O10" s="103"/>
      <c r="P10" s="105" t="str">
        <f>IF(Y10="","",Y10)</f>
        <v/>
      </c>
      <c r="Q10" s="105"/>
      <c r="R10" s="105"/>
      <c r="S10" s="105"/>
      <c r="T10" s="105"/>
      <c r="U10" s="105"/>
      <c r="V10" s="104" t="s">
        <v>54</v>
      </c>
      <c r="X10" s="58" t="s">
        <v>34</v>
      </c>
      <c r="Y10" s="109"/>
    </row>
    <row r="11" spans="1:25" ht="21" customHeight="1" x14ac:dyDescent="0.4">
      <c r="A11" s="101" t="s">
        <v>35</v>
      </c>
      <c r="B11" s="68"/>
      <c r="C11" s="103"/>
      <c r="D11" s="106" t="str">
        <f t="shared" ref="D11:D14" si="0">IF(Y11="","",Y11)</f>
        <v/>
      </c>
      <c r="E11" s="106"/>
      <c r="F11" s="106"/>
      <c r="G11" s="106"/>
      <c r="H11" s="106"/>
      <c r="I11" s="106"/>
      <c r="J11" s="104" t="s">
        <v>54</v>
      </c>
      <c r="K11" s="59"/>
      <c r="L11" s="60"/>
      <c r="M11" s="101" t="s">
        <v>35</v>
      </c>
      <c r="N11" s="68"/>
      <c r="O11" s="103"/>
      <c r="P11" s="105" t="str">
        <f t="shared" ref="P11:P14" si="1">IF(Y11="","",Y11)</f>
        <v/>
      </c>
      <c r="Q11" s="105"/>
      <c r="R11" s="105"/>
      <c r="S11" s="105"/>
      <c r="T11" s="105"/>
      <c r="U11" s="105"/>
      <c r="V11" s="104" t="s">
        <v>54</v>
      </c>
      <c r="X11" s="58" t="s">
        <v>35</v>
      </c>
      <c r="Y11" s="109"/>
    </row>
    <row r="12" spans="1:25" ht="21" customHeight="1" x14ac:dyDescent="0.4">
      <c r="A12" s="101" t="s">
        <v>36</v>
      </c>
      <c r="B12" s="68"/>
      <c r="C12" s="103"/>
      <c r="D12" s="106" t="str">
        <f t="shared" si="0"/>
        <v/>
      </c>
      <c r="E12" s="106"/>
      <c r="F12" s="106"/>
      <c r="G12" s="106"/>
      <c r="H12" s="106"/>
      <c r="I12" s="106"/>
      <c r="J12" s="104" t="s">
        <v>54</v>
      </c>
      <c r="K12" s="59"/>
      <c r="L12" s="60"/>
      <c r="M12" s="101" t="s">
        <v>36</v>
      </c>
      <c r="N12" s="68"/>
      <c r="O12" s="103"/>
      <c r="P12" s="105" t="str">
        <f t="shared" si="1"/>
        <v/>
      </c>
      <c r="Q12" s="105"/>
      <c r="R12" s="105"/>
      <c r="S12" s="105"/>
      <c r="T12" s="105"/>
      <c r="U12" s="105"/>
      <c r="V12" s="104" t="s">
        <v>54</v>
      </c>
      <c r="X12" s="58" t="s">
        <v>36</v>
      </c>
      <c r="Y12" s="109"/>
    </row>
    <row r="13" spans="1:25" ht="21" customHeight="1" x14ac:dyDescent="0.4">
      <c r="A13" s="101" t="s">
        <v>37</v>
      </c>
      <c r="B13" s="68"/>
      <c r="C13" s="103"/>
      <c r="D13" s="106" t="str">
        <f t="shared" si="0"/>
        <v/>
      </c>
      <c r="E13" s="106"/>
      <c r="F13" s="106"/>
      <c r="G13" s="106"/>
      <c r="H13" s="106"/>
      <c r="I13" s="106"/>
      <c r="J13" s="104" t="s">
        <v>54</v>
      </c>
      <c r="K13" s="59"/>
      <c r="L13" s="60"/>
      <c r="M13" s="101" t="s">
        <v>37</v>
      </c>
      <c r="N13" s="68"/>
      <c r="O13" s="103"/>
      <c r="P13" s="105" t="str">
        <f t="shared" si="1"/>
        <v/>
      </c>
      <c r="Q13" s="105"/>
      <c r="R13" s="105"/>
      <c r="S13" s="105"/>
      <c r="T13" s="105"/>
      <c r="U13" s="105"/>
      <c r="V13" s="104" t="s">
        <v>54</v>
      </c>
      <c r="X13" s="58" t="s">
        <v>37</v>
      </c>
      <c r="Y13" s="109"/>
    </row>
    <row r="14" spans="1:25" ht="21" customHeight="1" x14ac:dyDescent="0.4">
      <c r="A14" s="107" t="str">
        <f>IF(X14="","",X14)</f>
        <v/>
      </c>
      <c r="B14" s="108"/>
      <c r="C14" s="103"/>
      <c r="D14" s="106" t="str">
        <f t="shared" si="0"/>
        <v/>
      </c>
      <c r="E14" s="106"/>
      <c r="F14" s="106"/>
      <c r="G14" s="106"/>
      <c r="H14" s="106"/>
      <c r="I14" s="106"/>
      <c r="J14" s="104" t="s">
        <v>54</v>
      </c>
      <c r="K14" s="59"/>
      <c r="L14" s="60"/>
      <c r="M14" s="101" t="str">
        <f>IF(X14="","",X14)</f>
        <v/>
      </c>
      <c r="N14" s="68"/>
      <c r="O14" s="103"/>
      <c r="P14" s="105" t="str">
        <f t="shared" si="1"/>
        <v/>
      </c>
      <c r="Q14" s="105"/>
      <c r="R14" s="105"/>
      <c r="S14" s="105"/>
      <c r="T14" s="105"/>
      <c r="U14" s="105"/>
      <c r="V14" s="104" t="s">
        <v>54</v>
      </c>
      <c r="X14" s="110"/>
      <c r="Y14" s="109"/>
    </row>
    <row r="15" spans="1:25" ht="21" customHeight="1" x14ac:dyDescent="0.4">
      <c r="A15" s="101" t="s">
        <v>38</v>
      </c>
      <c r="B15" s="68"/>
      <c r="C15" s="103"/>
      <c r="D15" s="105">
        <f>SUM(D9:I14)</f>
        <v>0</v>
      </c>
      <c r="E15" s="105"/>
      <c r="F15" s="105"/>
      <c r="G15" s="105"/>
      <c r="H15" s="105"/>
      <c r="I15" s="105"/>
      <c r="J15" s="104" t="s">
        <v>54</v>
      </c>
      <c r="K15" s="59"/>
      <c r="L15" s="60"/>
      <c r="M15" s="101" t="s">
        <v>38</v>
      </c>
      <c r="N15" s="68"/>
      <c r="O15" s="103"/>
      <c r="P15" s="105">
        <f t="shared" ref="P10:P15" si="2">IF(D15="","",D15)</f>
        <v>0</v>
      </c>
      <c r="Q15" s="105"/>
      <c r="R15" s="105"/>
      <c r="S15" s="105"/>
      <c r="T15" s="105"/>
      <c r="U15" s="105"/>
      <c r="V15" s="104" t="s">
        <v>54</v>
      </c>
    </row>
    <row r="16" spans="1:25" ht="21" customHeight="1" x14ac:dyDescent="0.4">
      <c r="A16" s="101" t="s">
        <v>39</v>
      </c>
      <c r="B16" s="68"/>
      <c r="C16" s="66" t="str">
        <f>"令和 "&amp;DBCS(申告書!S8)&amp;" 年 "&amp;DBCS(申告書!S9)&amp;" 月 １５ 日"</f>
        <v>令和  年  月 １５ 日</v>
      </c>
      <c r="D16" s="67"/>
      <c r="E16" s="67"/>
      <c r="F16" s="67"/>
      <c r="G16" s="67"/>
      <c r="H16" s="67"/>
      <c r="I16" s="67"/>
      <c r="J16" s="90"/>
      <c r="K16" s="59"/>
      <c r="L16" s="60"/>
      <c r="M16" s="101" t="s">
        <v>39</v>
      </c>
      <c r="N16" s="68"/>
      <c r="O16" s="66" t="str">
        <f>C16</f>
        <v>令和  年  月 １５ 日</v>
      </c>
      <c r="P16" s="67"/>
      <c r="Q16" s="67"/>
      <c r="R16" s="67"/>
      <c r="S16" s="67"/>
      <c r="T16" s="67"/>
      <c r="U16" s="67"/>
      <c r="V16" s="90"/>
    </row>
    <row r="17" spans="1:22" ht="21" customHeight="1" x14ac:dyDescent="0.4">
      <c r="A17" s="100" t="s">
        <v>40</v>
      </c>
      <c r="B17" s="65"/>
      <c r="C17" s="65"/>
      <c r="D17" s="65"/>
      <c r="E17" s="65"/>
      <c r="F17" s="73" t="s">
        <v>48</v>
      </c>
      <c r="G17" s="67"/>
      <c r="H17" s="67"/>
      <c r="I17" s="67"/>
      <c r="J17" s="90"/>
      <c r="K17" s="59"/>
      <c r="L17" s="60"/>
      <c r="M17" s="100" t="s">
        <v>52</v>
      </c>
      <c r="N17" s="65"/>
      <c r="O17" s="65"/>
      <c r="P17" s="65"/>
      <c r="Q17" s="65"/>
      <c r="R17" s="73" t="s">
        <v>48</v>
      </c>
      <c r="S17" s="67"/>
      <c r="T17" s="67"/>
      <c r="U17" s="67"/>
      <c r="V17" s="90"/>
    </row>
    <row r="18" spans="1:22" ht="21" customHeight="1" x14ac:dyDescent="0.4">
      <c r="A18" s="91"/>
      <c r="B18" s="69"/>
      <c r="C18" s="69"/>
      <c r="D18" s="69"/>
      <c r="E18" s="69"/>
      <c r="F18" s="73"/>
      <c r="G18" s="67"/>
      <c r="H18" s="67"/>
      <c r="I18" s="67"/>
      <c r="J18" s="90"/>
      <c r="K18" s="59"/>
      <c r="L18" s="60"/>
      <c r="M18" s="92" t="s">
        <v>53</v>
      </c>
      <c r="N18" s="69"/>
      <c r="O18" s="69"/>
      <c r="P18" s="69"/>
      <c r="Q18" s="69"/>
      <c r="R18" s="73"/>
      <c r="S18" s="67"/>
      <c r="T18" s="67"/>
      <c r="U18" s="67"/>
      <c r="V18" s="90"/>
    </row>
    <row r="19" spans="1:22" ht="21" customHeight="1" x14ac:dyDescent="0.4">
      <c r="A19" s="91"/>
      <c r="B19" s="69"/>
      <c r="C19" s="69"/>
      <c r="D19" s="69"/>
      <c r="E19" s="74" t="s">
        <v>41</v>
      </c>
      <c r="F19" s="73"/>
      <c r="G19" s="67"/>
      <c r="H19" s="67"/>
      <c r="I19" s="67"/>
      <c r="J19" s="90"/>
      <c r="K19" s="59"/>
      <c r="L19" s="60"/>
      <c r="M19" s="91"/>
      <c r="N19" s="69"/>
      <c r="O19" s="69"/>
      <c r="P19" s="69"/>
      <c r="Q19" s="74" t="s">
        <v>51</v>
      </c>
      <c r="R19" s="73"/>
      <c r="S19" s="67"/>
      <c r="T19" s="67"/>
      <c r="U19" s="67"/>
      <c r="V19" s="90"/>
    </row>
    <row r="20" spans="1:22" ht="21" customHeight="1" x14ac:dyDescent="0.4">
      <c r="A20" s="91"/>
      <c r="B20" s="69"/>
      <c r="C20" s="69"/>
      <c r="D20" s="69"/>
      <c r="E20" s="69"/>
      <c r="F20" s="73"/>
      <c r="G20" s="67"/>
      <c r="H20" s="67"/>
      <c r="I20" s="67"/>
      <c r="J20" s="90"/>
      <c r="K20" s="59"/>
      <c r="L20" s="60"/>
      <c r="M20" s="91"/>
      <c r="N20" s="69"/>
      <c r="O20" s="69"/>
      <c r="P20" s="69"/>
      <c r="Q20" s="69"/>
      <c r="R20" s="73"/>
      <c r="S20" s="67"/>
      <c r="T20" s="67"/>
      <c r="U20" s="67"/>
      <c r="V20" s="90"/>
    </row>
    <row r="21" spans="1:22" ht="21" customHeight="1" x14ac:dyDescent="0.4">
      <c r="A21" s="92" t="s">
        <v>42</v>
      </c>
      <c r="B21" s="69"/>
      <c r="C21" s="69"/>
      <c r="D21" s="69"/>
      <c r="E21" s="69"/>
      <c r="F21" s="73"/>
      <c r="G21" s="67"/>
      <c r="H21" s="67"/>
      <c r="I21" s="67"/>
      <c r="J21" s="90"/>
      <c r="K21" s="59"/>
      <c r="L21" s="60"/>
      <c r="M21" s="92" t="s">
        <v>42</v>
      </c>
      <c r="N21" s="69"/>
      <c r="O21" s="69"/>
      <c r="P21" s="69"/>
      <c r="Q21" s="69"/>
      <c r="R21" s="73"/>
      <c r="S21" s="67"/>
      <c r="T21" s="67"/>
      <c r="U21" s="67"/>
      <c r="V21" s="90"/>
    </row>
    <row r="22" spans="1:22" ht="21" customHeight="1" x14ac:dyDescent="0.4">
      <c r="A22" s="99" t="s">
        <v>43</v>
      </c>
      <c r="B22" s="69"/>
      <c r="C22" s="69"/>
      <c r="D22" s="69"/>
      <c r="E22" s="69"/>
      <c r="F22" s="73"/>
      <c r="G22" s="67"/>
      <c r="H22" s="67"/>
      <c r="I22" s="67"/>
      <c r="J22" s="90"/>
      <c r="K22" s="59"/>
      <c r="L22" s="60"/>
      <c r="M22" s="99" t="s">
        <v>43</v>
      </c>
      <c r="N22" s="69"/>
      <c r="O22" s="69"/>
      <c r="P22" s="69"/>
      <c r="Q22" s="69"/>
      <c r="R22" s="73"/>
      <c r="S22" s="67"/>
      <c r="T22" s="67"/>
      <c r="U22" s="67"/>
      <c r="V22" s="90"/>
    </row>
    <row r="23" spans="1:22" ht="21" customHeight="1" x14ac:dyDescent="0.4">
      <c r="A23" s="91"/>
      <c r="B23" s="69"/>
      <c r="C23" s="69"/>
      <c r="D23" s="69"/>
      <c r="E23" s="69"/>
      <c r="F23" s="73"/>
      <c r="G23" s="67"/>
      <c r="H23" s="67"/>
      <c r="I23" s="67"/>
      <c r="J23" s="90"/>
      <c r="K23" s="59"/>
      <c r="L23" s="60"/>
      <c r="M23" s="91"/>
      <c r="N23" s="69"/>
      <c r="O23" s="69"/>
      <c r="P23" s="69"/>
      <c r="Q23" s="69"/>
      <c r="R23" s="73"/>
      <c r="S23" s="67"/>
      <c r="T23" s="67"/>
      <c r="U23" s="67"/>
      <c r="V23" s="90"/>
    </row>
    <row r="24" spans="1:22" ht="21" customHeight="1" thickBot="1" x14ac:dyDescent="0.45">
      <c r="A24" s="93" t="s">
        <v>44</v>
      </c>
      <c r="B24" s="94"/>
      <c r="C24" s="94"/>
      <c r="D24" s="94"/>
      <c r="E24" s="95"/>
      <c r="F24" s="96"/>
      <c r="G24" s="97"/>
      <c r="H24" s="97"/>
      <c r="I24" s="97"/>
      <c r="J24" s="98"/>
      <c r="K24" s="59"/>
      <c r="L24" s="60"/>
      <c r="M24" s="93" t="s">
        <v>50</v>
      </c>
      <c r="N24" s="94"/>
      <c r="O24" s="94"/>
      <c r="P24" s="94"/>
      <c r="Q24" s="95"/>
      <c r="R24" s="96"/>
      <c r="S24" s="97"/>
      <c r="T24" s="97"/>
      <c r="U24" s="97"/>
      <c r="V24" s="98"/>
    </row>
    <row r="25" spans="1:22" ht="21" customHeight="1" x14ac:dyDescent="0.4">
      <c r="A25" s="58" t="str">
        <f>"みなかみ町…入湯税　令和 "&amp;DBCS(申告書!S8)&amp;" 年 "&amp;DBCS(申告書!S9)&amp;" 月分"</f>
        <v>みなかみ町…入湯税　令和  年  月分</v>
      </c>
      <c r="K25" s="59"/>
      <c r="L25" s="60"/>
      <c r="M25" s="58" t="str">
        <f>A25</f>
        <v>みなかみ町…入湯税　令和  年  月分</v>
      </c>
    </row>
    <row r="26" spans="1:22" ht="21" customHeight="1" x14ac:dyDescent="0.4">
      <c r="K26" s="59"/>
      <c r="L26" s="60"/>
    </row>
    <row r="27" spans="1:22" ht="21" customHeight="1" x14ac:dyDescent="0.4">
      <c r="K27" s="59"/>
      <c r="L27" s="60"/>
    </row>
    <row r="28" spans="1:22" ht="21" customHeight="1" x14ac:dyDescent="0.4">
      <c r="K28" s="59"/>
      <c r="L28" s="60"/>
    </row>
    <row r="29" spans="1:22" ht="21" customHeight="1" x14ac:dyDescent="0.4">
      <c r="K29" s="59"/>
      <c r="L29" s="60"/>
    </row>
  </sheetData>
  <sheetProtection algorithmName="SHA-512" hashValue="f7ppgJ3udlMHdmi7MJSykwU7V1NLXwCzfcEk10cve9sDWsfnQ0mAcgo3aXX7r5177OGd1rjd1nMsJkdoGHiCIg==" saltValue="dY//85Uu9Ix6ywqoebOtog==" spinCount="100000" sheet="1" objects="1" scenarios="1" selectLockedCells="1"/>
  <mergeCells count="50">
    <mergeCell ref="X9:Y9"/>
    <mergeCell ref="X7:Y8"/>
    <mergeCell ref="D9:I9"/>
    <mergeCell ref="P9:U9"/>
    <mergeCell ref="P10:U10"/>
    <mergeCell ref="P11:U11"/>
    <mergeCell ref="P12:U12"/>
    <mergeCell ref="P13:U13"/>
    <mergeCell ref="D15:I15"/>
    <mergeCell ref="D14:I14"/>
    <mergeCell ref="D13:I13"/>
    <mergeCell ref="D12:I12"/>
    <mergeCell ref="D11:I11"/>
    <mergeCell ref="D10:I10"/>
    <mergeCell ref="O16:V16"/>
    <mergeCell ref="R17:V17"/>
    <mergeCell ref="R18:V24"/>
    <mergeCell ref="M24:Q24"/>
    <mergeCell ref="P14:U14"/>
    <mergeCell ref="P15:U15"/>
    <mergeCell ref="M11:N11"/>
    <mergeCell ref="M12:N12"/>
    <mergeCell ref="M13:N13"/>
    <mergeCell ref="M14:N14"/>
    <mergeCell ref="M15:N15"/>
    <mergeCell ref="M16:N16"/>
    <mergeCell ref="A2:J2"/>
    <mergeCell ref="F17:J17"/>
    <mergeCell ref="F18:J24"/>
    <mergeCell ref="A24:E24"/>
    <mergeCell ref="M2:V2"/>
    <mergeCell ref="N3:U5"/>
    <mergeCell ref="M6:V6"/>
    <mergeCell ref="M7:V8"/>
    <mergeCell ref="M9:N9"/>
    <mergeCell ref="M10:N10"/>
    <mergeCell ref="A9:B9"/>
    <mergeCell ref="B3:I5"/>
    <mergeCell ref="C16:J16"/>
    <mergeCell ref="A6:J6"/>
    <mergeCell ref="A3:A4"/>
    <mergeCell ref="M3:M4"/>
    <mergeCell ref="A7:J8"/>
    <mergeCell ref="A16:B16"/>
    <mergeCell ref="A15:B15"/>
    <mergeCell ref="A14:B14"/>
    <mergeCell ref="A13:B13"/>
    <mergeCell ref="A12:B12"/>
    <mergeCell ref="A11:B11"/>
    <mergeCell ref="A10:B10"/>
  </mergeCells>
  <phoneticPr fontId="1"/>
  <dataValidations count="2">
    <dataValidation imeMode="off" allowBlank="1" showInputMessage="1" showErrorMessage="1" sqref="Y10:Y14" xr:uid="{20260A5C-0A5F-4D81-907D-2DF6F53E8BB3}"/>
    <dataValidation imeMode="hiragana" allowBlank="1" showInputMessage="1" showErrorMessage="1" sqref="X14" xr:uid="{15798582-C974-4FE8-B9CF-F346299CD9A5}"/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申告書</vt:lpstr>
      <vt:lpstr>納入通知書</vt:lpstr>
      <vt:lpstr>申告書!Print_Area</vt:lpstr>
      <vt:lpstr>納入通知書!Print_Area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坂口 浩幸</dc:creator>
  <cp:lastModifiedBy>小川　貴士</cp:lastModifiedBy>
  <cp:lastPrinted>2025-05-21T07:28:31Z</cp:lastPrinted>
  <dcterms:created xsi:type="dcterms:W3CDTF">2024-07-19T07:15:49Z</dcterms:created>
  <dcterms:modified xsi:type="dcterms:W3CDTF">2025-05-21T07:28:37Z</dcterms:modified>
</cp:coreProperties>
</file>